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060" windowHeight="3852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<sst xmlns="http://schemas.openxmlformats.org/spreadsheetml/2006/main" count="162" uniqueCount="17">
  <si>
    <t>barometer no.1</t>
  </si>
  <si>
    <t>barometer no.2</t>
  </si>
  <si>
    <t>Thermometer</t>
  </si>
  <si>
    <t>Hygrometer</t>
  </si>
  <si>
    <t>April</t>
  </si>
  <si>
    <t>morg</t>
  </si>
  <si>
    <t>mit</t>
  </si>
  <si>
    <t>abent</t>
  </si>
  <si>
    <t>Average</t>
  </si>
  <si>
    <t>March</t>
  </si>
  <si>
    <t>February</t>
  </si>
  <si>
    <t>January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</si>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</sst>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pane ySplit="816" topLeftCell="BM1" activePane="bottomLeft" state="split"/>
      <selection pane="topLeft" activeCell="B34" sqref="B34:M34"/>
      <selection pane="bottomLeft" activeCell="R27" sqref="R27"/>
    </sheetView>
  </sheetViews>
  <sheetFormatPr defaultColWidth="9.00390625" defaultRowHeight="13.5"/>
  <cols>
    <col min="1" max="16384" width="8.875" style="3" customWidth="1"/>
  </cols>
  <sheetData>
    <row r="1" spans="1:13" ht="13.5">
      <c r="A1" s="1">
        <v>1828</v>
      </c>
      <c r="B1" s="2" t="s">
        <v>0</v>
      </c>
      <c r="C1" s="2"/>
      <c r="D1" s="2"/>
      <c r="E1" s="2" t="s">
        <v>1</v>
      </c>
      <c r="F1" s="2"/>
      <c r="G1" s="2"/>
      <c r="H1" s="2" t="s">
        <v>2</v>
      </c>
      <c r="I1" s="2"/>
      <c r="J1" s="2"/>
      <c r="K1" s="2" t="s">
        <v>3</v>
      </c>
      <c r="L1" s="2"/>
      <c r="M1" s="2"/>
    </row>
    <row r="2" spans="1:13" ht="13.5">
      <c r="A2" s="1" t="s">
        <v>11</v>
      </c>
      <c r="B2" s="1" t="s">
        <v>5</v>
      </c>
      <c r="C2" s="1" t="s">
        <v>6</v>
      </c>
      <c r="D2" s="1" t="s">
        <v>7</v>
      </c>
      <c r="E2" s="1" t="s">
        <v>5</v>
      </c>
      <c r="F2" s="1" t="s">
        <v>6</v>
      </c>
      <c r="G2" s="1" t="s">
        <v>7</v>
      </c>
      <c r="H2" s="1" t="s">
        <v>5</v>
      </c>
      <c r="I2" s="1" t="s">
        <v>6</v>
      </c>
      <c r="J2" s="1" t="s">
        <v>7</v>
      </c>
      <c r="K2" s="1" t="s">
        <v>5</v>
      </c>
      <c r="L2" s="1" t="s">
        <v>6</v>
      </c>
      <c r="M2" s="1" t="s">
        <v>7</v>
      </c>
    </row>
    <row r="3" spans="1:13" ht="13.5">
      <c r="A3" s="1">
        <v>1</v>
      </c>
      <c r="B3" s="5">
        <v>30.15</v>
      </c>
      <c r="C3" s="5">
        <v>30.06</v>
      </c>
      <c r="D3" s="5">
        <v>30.04</v>
      </c>
      <c r="E3" s="5">
        <v>30.15</v>
      </c>
      <c r="F3" s="5">
        <v>30.1</v>
      </c>
      <c r="G3" s="5">
        <v>30.07</v>
      </c>
      <c r="H3" s="1">
        <v>43</v>
      </c>
      <c r="I3" s="1">
        <v>52</v>
      </c>
      <c r="J3" s="1">
        <v>45</v>
      </c>
      <c r="K3" s="1">
        <v>88</v>
      </c>
      <c r="L3" s="1">
        <v>94</v>
      </c>
      <c r="M3" s="1">
        <v>94</v>
      </c>
    </row>
    <row r="4" spans="1:13" ht="13.5">
      <c r="A4" s="1">
        <f>A3+1</f>
        <v>2</v>
      </c>
      <c r="B4" s="5">
        <v>30.03</v>
      </c>
      <c r="C4" s="5">
        <v>30.1</v>
      </c>
      <c r="D4" s="5">
        <v>30</v>
      </c>
      <c r="E4" s="5">
        <v>30.07</v>
      </c>
      <c r="F4" s="5">
        <v>30.05</v>
      </c>
      <c r="G4" s="5">
        <v>30.03</v>
      </c>
      <c r="H4" s="1">
        <v>48</v>
      </c>
      <c r="I4" s="1">
        <v>60</v>
      </c>
      <c r="J4" s="1">
        <v>50</v>
      </c>
      <c r="K4" s="1">
        <v>94</v>
      </c>
      <c r="L4" s="1">
        <v>83</v>
      </c>
      <c r="M4" s="1">
        <v>95</v>
      </c>
    </row>
    <row r="5" spans="1:13" ht="13.5">
      <c r="A5" s="1">
        <f aca="true" t="shared" si="0" ref="A5:A24">A4+1</f>
        <v>3</v>
      </c>
      <c r="B5" s="5">
        <v>29.9</v>
      </c>
      <c r="C5" s="5">
        <v>29.89</v>
      </c>
      <c r="D5" s="5">
        <v>29.9</v>
      </c>
      <c r="E5" s="5">
        <v>29.97</v>
      </c>
      <c r="F5" s="5">
        <v>29.97</v>
      </c>
      <c r="G5" s="5">
        <v>29.97</v>
      </c>
      <c r="H5" s="1">
        <v>51</v>
      </c>
      <c r="I5" s="1">
        <v>57</v>
      </c>
      <c r="J5" s="1">
        <v>50</v>
      </c>
      <c r="K5" s="1">
        <v>93</v>
      </c>
      <c r="L5" s="1">
        <v>89</v>
      </c>
      <c r="M5" s="1">
        <v>90</v>
      </c>
    </row>
    <row r="6" spans="1:13" ht="13.5">
      <c r="A6" s="1">
        <f t="shared" si="0"/>
        <v>4</v>
      </c>
      <c r="B6" s="5">
        <v>29.86</v>
      </c>
      <c r="C6" s="5">
        <v>29.86</v>
      </c>
      <c r="D6" s="5">
        <v>29.88</v>
      </c>
      <c r="E6" s="5">
        <v>29.93</v>
      </c>
      <c r="F6" s="5">
        <v>29.93</v>
      </c>
      <c r="G6" s="5">
        <v>29.93</v>
      </c>
      <c r="H6" s="1">
        <v>49</v>
      </c>
      <c r="I6" s="1">
        <v>50</v>
      </c>
      <c r="J6" s="1">
        <v>46</v>
      </c>
      <c r="K6" s="1">
        <v>96</v>
      </c>
      <c r="L6" s="1">
        <v>93</v>
      </c>
      <c r="M6" s="1">
        <v>96</v>
      </c>
    </row>
    <row r="7" spans="1:13" ht="13.5">
      <c r="A7" s="1">
        <f t="shared" si="0"/>
        <v>5</v>
      </c>
      <c r="B7" s="5">
        <v>29.84</v>
      </c>
      <c r="C7" s="5">
        <v>29.69</v>
      </c>
      <c r="D7" s="5">
        <v>29.69</v>
      </c>
      <c r="E7" s="5">
        <v>29.9</v>
      </c>
      <c r="F7" s="5">
        <v>29.65</v>
      </c>
      <c r="G7" s="5">
        <v>29.65</v>
      </c>
      <c r="H7" s="1">
        <v>50</v>
      </c>
      <c r="I7" s="1">
        <v>54</v>
      </c>
      <c r="J7" s="1">
        <v>59</v>
      </c>
      <c r="K7" s="1">
        <v>93</v>
      </c>
      <c r="L7" s="1">
        <v>96</v>
      </c>
      <c r="M7" s="1">
        <v>95</v>
      </c>
    </row>
    <row r="8" spans="1:13" ht="13.5">
      <c r="A8" s="1">
        <f t="shared" si="0"/>
        <v>6</v>
      </c>
      <c r="B8" s="5">
        <v>29.79</v>
      </c>
      <c r="C8" s="5">
        <v>29.8</v>
      </c>
      <c r="D8" s="5">
        <v>29.78</v>
      </c>
      <c r="E8" s="5">
        <v>29.73</v>
      </c>
      <c r="F8" s="5">
        <v>29.8</v>
      </c>
      <c r="G8" s="5">
        <v>29.8</v>
      </c>
      <c r="H8" s="1">
        <v>51</v>
      </c>
      <c r="I8" s="1">
        <v>59</v>
      </c>
      <c r="J8" s="1">
        <v>53</v>
      </c>
      <c r="K8" s="1">
        <v>95</v>
      </c>
      <c r="L8" s="1">
        <v>90</v>
      </c>
      <c r="M8" s="1">
        <v>90</v>
      </c>
    </row>
    <row r="9" spans="1:13" ht="13.5">
      <c r="A9" s="1">
        <f t="shared" si="0"/>
        <v>7</v>
      </c>
      <c r="B9" s="5">
        <v>29.7</v>
      </c>
      <c r="C9" s="5">
        <v>29.7</v>
      </c>
      <c r="D9" s="5">
        <v>29.88</v>
      </c>
      <c r="E9" s="5">
        <v>29.63</v>
      </c>
      <c r="F9" s="5">
        <v>29.67</v>
      </c>
      <c r="G9" s="5">
        <v>29.9</v>
      </c>
      <c r="H9" s="1">
        <v>42</v>
      </c>
      <c r="I9" s="1">
        <v>49</v>
      </c>
      <c r="J9" s="1">
        <v>39</v>
      </c>
      <c r="K9" s="1">
        <v>95</v>
      </c>
      <c r="L9" s="1">
        <v>88</v>
      </c>
      <c r="M9" s="1">
        <v>87</v>
      </c>
    </row>
    <row r="10" spans="1:13" ht="13.5">
      <c r="A10" s="1">
        <f t="shared" si="0"/>
        <v>8</v>
      </c>
      <c r="B10" s="5">
        <v>29.94</v>
      </c>
      <c r="C10" s="5">
        <v>29.9</v>
      </c>
      <c r="D10" s="5">
        <v>29.94</v>
      </c>
      <c r="E10" s="5">
        <v>29.95</v>
      </c>
      <c r="F10" s="5">
        <v>30</v>
      </c>
      <c r="G10" s="5">
        <v>29.97</v>
      </c>
      <c r="H10" s="1">
        <v>38</v>
      </c>
      <c r="I10" s="1">
        <v>41</v>
      </c>
      <c r="J10" s="1">
        <v>37</v>
      </c>
      <c r="K10" s="1">
        <v>89</v>
      </c>
      <c r="L10" s="1">
        <v>85</v>
      </c>
      <c r="M10" s="1">
        <v>91</v>
      </c>
    </row>
    <row r="11" spans="1:13" ht="13.5">
      <c r="A11" s="1">
        <f t="shared" si="0"/>
        <v>9</v>
      </c>
      <c r="B11" s="5">
        <v>29.97</v>
      </c>
      <c r="C11" s="5">
        <v>29.98</v>
      </c>
      <c r="D11" s="5">
        <v>30</v>
      </c>
      <c r="E11" s="5">
        <v>30</v>
      </c>
      <c r="F11" s="5">
        <v>30.03</v>
      </c>
      <c r="G11" s="5">
        <v>30.05</v>
      </c>
      <c r="H11" s="1">
        <v>39</v>
      </c>
      <c r="I11" s="1">
        <v>44</v>
      </c>
      <c r="J11" s="1">
        <v>36</v>
      </c>
      <c r="K11" s="1">
        <v>90</v>
      </c>
      <c r="L11" s="1">
        <v>86</v>
      </c>
      <c r="M11" s="1">
        <v>94</v>
      </c>
    </row>
    <row r="12" spans="1:13" ht="13.5">
      <c r="A12" s="1">
        <f t="shared" si="0"/>
        <v>10</v>
      </c>
      <c r="B12" s="5">
        <v>30.15</v>
      </c>
      <c r="C12" s="5">
        <v>30.1</v>
      </c>
      <c r="D12" s="5">
        <v>30.16</v>
      </c>
      <c r="E12" s="5">
        <v>30.1</v>
      </c>
      <c r="F12" s="5">
        <v>30.13</v>
      </c>
      <c r="G12" s="5">
        <v>30.15</v>
      </c>
      <c r="H12" s="1">
        <v>35</v>
      </c>
      <c r="I12" s="1">
        <v>44</v>
      </c>
      <c r="J12" s="1">
        <v>35</v>
      </c>
      <c r="K12" s="1">
        <v>95</v>
      </c>
      <c r="L12" s="1">
        <v>83</v>
      </c>
      <c r="M12" s="1">
        <v>95</v>
      </c>
    </row>
    <row r="13" spans="1:13" ht="13.5">
      <c r="A13" s="1">
        <f t="shared" si="0"/>
        <v>11</v>
      </c>
      <c r="B13" s="5">
        <v>30.2</v>
      </c>
      <c r="C13" s="5">
        <v>30.13</v>
      </c>
      <c r="D13" s="5">
        <v>30.2</v>
      </c>
      <c r="E13" s="5">
        <v>30.17</v>
      </c>
      <c r="F13" s="5">
        <v>30.15</v>
      </c>
      <c r="G13" s="5">
        <v>30.2</v>
      </c>
      <c r="H13" s="1">
        <v>32</v>
      </c>
      <c r="I13" s="1">
        <v>47</v>
      </c>
      <c r="J13" s="1">
        <v>33</v>
      </c>
      <c r="K13" s="1">
        <v>95</v>
      </c>
      <c r="L13" s="1">
        <v>83</v>
      </c>
      <c r="M13" s="1">
        <v>93</v>
      </c>
    </row>
    <row r="14" spans="1:13" ht="13.5">
      <c r="A14" s="1">
        <f t="shared" si="0"/>
        <v>12</v>
      </c>
      <c r="B14" s="5">
        <v>30.16</v>
      </c>
      <c r="C14" s="5">
        <v>29.94</v>
      </c>
      <c r="D14" s="5">
        <v>29.92</v>
      </c>
      <c r="E14" s="5">
        <v>30.13</v>
      </c>
      <c r="F14" s="5">
        <v>30.03</v>
      </c>
      <c r="G14" s="5">
        <v>30</v>
      </c>
      <c r="H14" s="1">
        <v>32</v>
      </c>
      <c r="I14" s="1">
        <v>49</v>
      </c>
      <c r="J14" s="1">
        <v>45</v>
      </c>
      <c r="K14" s="1">
        <v>94</v>
      </c>
      <c r="L14" s="1">
        <v>92</v>
      </c>
      <c r="M14" s="1">
        <v>96</v>
      </c>
    </row>
    <row r="15" spans="1:13" ht="13.5">
      <c r="A15" s="1">
        <f t="shared" si="0"/>
        <v>13</v>
      </c>
      <c r="B15" s="5">
        <v>29.77</v>
      </c>
      <c r="C15" s="5">
        <v>29.78</v>
      </c>
      <c r="D15" s="5">
        <v>29.86</v>
      </c>
      <c r="E15" s="5">
        <v>29.85</v>
      </c>
      <c r="F15" s="5">
        <v>29.76</v>
      </c>
      <c r="G15" s="5">
        <v>29.8</v>
      </c>
      <c r="H15" s="1">
        <v>43</v>
      </c>
      <c r="I15" s="1">
        <v>49</v>
      </c>
      <c r="J15" s="1">
        <v>44</v>
      </c>
      <c r="K15" s="1">
        <v>98</v>
      </c>
      <c r="L15" s="1">
        <v>93</v>
      </c>
      <c r="M15" s="1">
        <v>89</v>
      </c>
    </row>
    <row r="16" spans="1:13" ht="13.5">
      <c r="A16" s="1">
        <f t="shared" si="0"/>
        <v>14</v>
      </c>
      <c r="B16" s="5">
        <v>30.03</v>
      </c>
      <c r="C16" s="5">
        <v>30.03</v>
      </c>
      <c r="D16" s="5">
        <v>30.11</v>
      </c>
      <c r="E16" s="5">
        <v>30</v>
      </c>
      <c r="F16" s="5">
        <v>30</v>
      </c>
      <c r="G16" s="5">
        <v>30.03</v>
      </c>
      <c r="H16" s="1">
        <v>40</v>
      </c>
      <c r="I16" s="1">
        <v>53</v>
      </c>
      <c r="J16" s="1">
        <v>38</v>
      </c>
      <c r="K16" s="1">
        <v>95</v>
      </c>
      <c r="L16" s="1">
        <v>87</v>
      </c>
      <c r="M16" s="1">
        <v>97</v>
      </c>
    </row>
    <row r="17" spans="1:13" ht="13.5">
      <c r="A17" s="1">
        <f t="shared" si="0"/>
        <v>15</v>
      </c>
      <c r="B17" s="5">
        <v>30.02</v>
      </c>
      <c r="C17" s="5">
        <v>29.9</v>
      </c>
      <c r="D17" s="5">
        <v>29.78</v>
      </c>
      <c r="E17" s="5">
        <v>30</v>
      </c>
      <c r="F17" s="5">
        <v>29.97</v>
      </c>
      <c r="G17" s="5">
        <v>29.9</v>
      </c>
      <c r="H17" s="1">
        <v>56</v>
      </c>
      <c r="I17" s="1">
        <v>61</v>
      </c>
      <c r="J17" s="1">
        <v>52</v>
      </c>
      <c r="K17" s="1">
        <v>94</v>
      </c>
      <c r="L17" s="1">
        <v>91</v>
      </c>
      <c r="M17" s="1">
        <v>97</v>
      </c>
    </row>
    <row r="18" spans="1:13" ht="13.5">
      <c r="A18" s="1">
        <f t="shared" si="0"/>
        <v>16</v>
      </c>
      <c r="B18" s="5">
        <v>29.96</v>
      </c>
      <c r="C18" s="5">
        <v>29.87</v>
      </c>
      <c r="D18" s="5">
        <v>29.92</v>
      </c>
      <c r="E18" s="5">
        <v>29.93</v>
      </c>
      <c r="F18" s="5">
        <v>29.9</v>
      </c>
      <c r="G18" s="5">
        <v>29.93</v>
      </c>
      <c r="H18" s="1">
        <v>44</v>
      </c>
      <c r="I18" s="1">
        <v>60</v>
      </c>
      <c r="J18" s="1">
        <v>44</v>
      </c>
      <c r="K18" s="1">
        <v>96</v>
      </c>
      <c r="L18" s="1">
        <v>91</v>
      </c>
      <c r="M18" s="1">
        <v>96</v>
      </c>
    </row>
    <row r="19" spans="1:13" ht="13.5">
      <c r="A19" s="1">
        <f t="shared" si="0"/>
        <v>17</v>
      </c>
      <c r="B19" s="5">
        <v>29.99</v>
      </c>
      <c r="C19" s="5">
        <v>29.98</v>
      </c>
      <c r="D19" s="5">
        <v>30.02</v>
      </c>
      <c r="E19" s="5">
        <v>29.97</v>
      </c>
      <c r="F19" s="5">
        <v>30.03</v>
      </c>
      <c r="G19" s="5">
        <v>30.03</v>
      </c>
      <c r="H19" s="1">
        <v>42</v>
      </c>
      <c r="I19" s="1">
        <v>52</v>
      </c>
      <c r="J19" s="1">
        <v>42</v>
      </c>
      <c r="K19" s="1">
        <v>96</v>
      </c>
      <c r="L19" s="1">
        <v>85</v>
      </c>
      <c r="M19" s="1">
        <v>88</v>
      </c>
    </row>
    <row r="20" spans="1:13" ht="13.5">
      <c r="A20" s="1">
        <f t="shared" si="0"/>
        <v>18</v>
      </c>
      <c r="B20" s="5">
        <v>29.97</v>
      </c>
      <c r="C20" s="5">
        <v>29.88</v>
      </c>
      <c r="D20" s="5">
        <v>29.83</v>
      </c>
      <c r="E20" s="5">
        <v>30</v>
      </c>
      <c r="F20" s="5">
        <v>29.9</v>
      </c>
      <c r="G20" s="5">
        <v>29.85</v>
      </c>
      <c r="H20" s="1">
        <v>41</v>
      </c>
      <c r="I20" s="1">
        <v>41</v>
      </c>
      <c r="J20" s="1">
        <v>39</v>
      </c>
      <c r="K20" s="1">
        <v>90</v>
      </c>
      <c r="L20" s="1">
        <v>93</v>
      </c>
      <c r="M20" s="1">
        <v>95</v>
      </c>
    </row>
    <row r="21" spans="1:13" ht="13.5">
      <c r="A21" s="1">
        <f t="shared" si="0"/>
        <v>19</v>
      </c>
      <c r="B21" s="5">
        <v>30.1</v>
      </c>
      <c r="C21" s="5">
        <v>30.1</v>
      </c>
      <c r="D21" s="5">
        <v>30.25</v>
      </c>
      <c r="E21" s="5">
        <v>30.1</v>
      </c>
      <c r="F21" s="5">
        <v>30.1</v>
      </c>
      <c r="G21" s="5">
        <v>30.25</v>
      </c>
      <c r="H21" s="1">
        <v>40</v>
      </c>
      <c r="I21" s="1">
        <v>45</v>
      </c>
      <c r="J21" s="1">
        <v>36</v>
      </c>
      <c r="K21" s="1">
        <v>92</v>
      </c>
      <c r="L21" s="1">
        <v>83</v>
      </c>
      <c r="M21" s="1">
        <v>93</v>
      </c>
    </row>
    <row r="22" spans="1:13" ht="13.5">
      <c r="A22" s="1">
        <f t="shared" si="0"/>
        <v>20</v>
      </c>
      <c r="B22" s="5">
        <v>30.29</v>
      </c>
      <c r="C22" s="5">
        <v>30.14</v>
      </c>
      <c r="D22" s="5">
        <v>30.16</v>
      </c>
      <c r="E22" s="5">
        <v>30.2</v>
      </c>
      <c r="F22" s="5">
        <v>30.2</v>
      </c>
      <c r="G22" s="5">
        <v>30.15</v>
      </c>
      <c r="H22" s="1">
        <v>34</v>
      </c>
      <c r="I22" s="1">
        <v>49</v>
      </c>
      <c r="J22" s="1">
        <v>41</v>
      </c>
      <c r="K22" s="1">
        <v>95</v>
      </c>
      <c r="L22" s="1">
        <v>89</v>
      </c>
      <c r="M22" s="1">
        <v>96</v>
      </c>
    </row>
    <row r="23" spans="1:13" ht="13.5">
      <c r="A23" s="1">
        <f t="shared" si="0"/>
        <v>21</v>
      </c>
      <c r="B23" s="5">
        <v>30.2</v>
      </c>
      <c r="C23" s="5">
        <v>30.15</v>
      </c>
      <c r="D23" s="5">
        <v>30.26</v>
      </c>
      <c r="E23" s="5">
        <v>30.17</v>
      </c>
      <c r="F23" s="5">
        <v>30.17</v>
      </c>
      <c r="G23" s="5">
        <v>30.23</v>
      </c>
      <c r="H23" s="1">
        <v>37</v>
      </c>
      <c r="I23" s="1">
        <v>50</v>
      </c>
      <c r="J23" s="1">
        <v>38</v>
      </c>
      <c r="K23" s="1">
        <v>96</v>
      </c>
      <c r="L23" s="1">
        <v>85</v>
      </c>
      <c r="M23" s="1">
        <v>97</v>
      </c>
    </row>
    <row r="24" spans="1:13" ht="13.5">
      <c r="A24" s="1">
        <f t="shared" si="0"/>
        <v>22</v>
      </c>
      <c r="B24" s="5">
        <v>30.29</v>
      </c>
      <c r="C24" s="5">
        <v>30.18</v>
      </c>
      <c r="D24" s="5">
        <v>30.21</v>
      </c>
      <c r="E24" s="5">
        <v>30.23</v>
      </c>
      <c r="F24" s="5">
        <v>30.17</v>
      </c>
      <c r="G24" s="5">
        <v>30.2</v>
      </c>
      <c r="H24" s="1">
        <v>33</v>
      </c>
      <c r="I24" s="1">
        <v>54</v>
      </c>
      <c r="J24" s="1">
        <v>44</v>
      </c>
      <c r="K24" s="1">
        <v>95</v>
      </c>
      <c r="L24" s="1">
        <v>89</v>
      </c>
      <c r="M24" s="1">
        <v>95</v>
      </c>
    </row>
    <row r="25" spans="1:13" ht="13.5">
      <c r="A25" s="1">
        <f aca="true" t="shared" si="1" ref="A25:A30">A24+1</f>
        <v>23</v>
      </c>
      <c r="B25" s="5">
        <v>30.2</v>
      </c>
      <c r="C25" s="5">
        <v>30.13</v>
      </c>
      <c r="D25" s="5">
        <v>30.13</v>
      </c>
      <c r="E25" s="5">
        <v>30.17</v>
      </c>
      <c r="F25" s="5">
        <v>30.13</v>
      </c>
      <c r="G25" s="5">
        <v>30.13</v>
      </c>
      <c r="H25" s="1">
        <v>48</v>
      </c>
      <c r="I25" s="1">
        <v>56</v>
      </c>
      <c r="J25" s="1">
        <v>45</v>
      </c>
      <c r="K25" s="1">
        <v>95</v>
      </c>
      <c r="L25" s="1">
        <v>86</v>
      </c>
      <c r="M25" s="1">
        <v>95</v>
      </c>
    </row>
    <row r="26" spans="1:13" ht="13.5">
      <c r="A26" s="1">
        <f t="shared" si="1"/>
        <v>24</v>
      </c>
      <c r="B26" s="5">
        <v>30.18</v>
      </c>
      <c r="C26" s="5">
        <v>29.91</v>
      </c>
      <c r="D26" s="5">
        <v>29.78</v>
      </c>
      <c r="E26" s="5">
        <v>30.18</v>
      </c>
      <c r="F26" s="5">
        <v>30</v>
      </c>
      <c r="G26" s="5">
        <v>29.83</v>
      </c>
      <c r="H26" s="1">
        <v>45</v>
      </c>
      <c r="I26" s="1">
        <v>55</v>
      </c>
      <c r="J26" s="1">
        <v>62</v>
      </c>
      <c r="K26" s="1">
        <v>96</v>
      </c>
      <c r="L26" s="1">
        <v>92</v>
      </c>
      <c r="M26" s="1">
        <v>95</v>
      </c>
    </row>
    <row r="27" spans="1:13" ht="13.5">
      <c r="A27" s="1">
        <f t="shared" si="1"/>
        <v>25</v>
      </c>
      <c r="B27" s="5">
        <v>29.47</v>
      </c>
      <c r="C27" s="5">
        <v>29.53</v>
      </c>
      <c r="D27" s="5">
        <v>29.78</v>
      </c>
      <c r="E27" s="5">
        <v>29.53</v>
      </c>
      <c r="F27" s="5">
        <v>29.63</v>
      </c>
      <c r="G27" s="5">
        <v>29.77</v>
      </c>
      <c r="H27" s="1">
        <v>64</v>
      </c>
      <c r="I27" s="1">
        <v>59</v>
      </c>
      <c r="J27" s="1">
        <v>49</v>
      </c>
      <c r="K27" s="1">
        <v>95</v>
      </c>
      <c r="L27" s="1">
        <v>92</v>
      </c>
      <c r="M27" s="1">
        <v>97</v>
      </c>
    </row>
    <row r="28" spans="1:13" ht="13.5">
      <c r="A28" s="1">
        <f t="shared" si="1"/>
        <v>26</v>
      </c>
      <c r="B28" s="5">
        <v>29.81</v>
      </c>
      <c r="C28" s="5">
        <v>29.8</v>
      </c>
      <c r="D28" s="5">
        <v>29.82</v>
      </c>
      <c r="E28" s="5">
        <v>29.83</v>
      </c>
      <c r="F28" s="5">
        <v>29.87</v>
      </c>
      <c r="G28" s="5">
        <v>29.87</v>
      </c>
      <c r="H28" s="1">
        <v>47</v>
      </c>
      <c r="I28" s="1">
        <v>52</v>
      </c>
      <c r="J28" s="1">
        <v>42</v>
      </c>
      <c r="K28" s="1">
        <v>94</v>
      </c>
      <c r="L28" s="1">
        <v>89</v>
      </c>
      <c r="M28" s="1">
        <v>81</v>
      </c>
    </row>
    <row r="29" spans="1:13" ht="13.5">
      <c r="A29" s="1">
        <f t="shared" si="1"/>
        <v>27</v>
      </c>
      <c r="B29" s="5">
        <v>29.9</v>
      </c>
      <c r="C29" s="5">
        <v>29.92</v>
      </c>
      <c r="D29" s="5">
        <v>30.01</v>
      </c>
      <c r="E29" s="5">
        <v>29.9</v>
      </c>
      <c r="F29" s="5">
        <v>30</v>
      </c>
      <c r="G29" s="5">
        <v>30</v>
      </c>
      <c r="H29" s="1">
        <v>38</v>
      </c>
      <c r="I29" s="1">
        <v>47</v>
      </c>
      <c r="J29" s="1">
        <v>40</v>
      </c>
      <c r="K29" s="1">
        <v>93</v>
      </c>
      <c r="L29" s="1">
        <v>81</v>
      </c>
      <c r="M29" s="1">
        <v>92</v>
      </c>
    </row>
    <row r="30" spans="1:13" ht="13.5">
      <c r="A30" s="1">
        <f t="shared" si="1"/>
        <v>28</v>
      </c>
      <c r="B30" s="5">
        <v>30.16</v>
      </c>
      <c r="C30" s="5">
        <v>30.08</v>
      </c>
      <c r="D30" s="5">
        <v>30.16</v>
      </c>
      <c r="E30" s="5">
        <v>30.05</v>
      </c>
      <c r="F30" s="5">
        <v>30.1</v>
      </c>
      <c r="G30" s="5">
        <v>30.15</v>
      </c>
      <c r="H30" s="1">
        <v>35</v>
      </c>
      <c r="I30" s="1">
        <v>47</v>
      </c>
      <c r="J30" s="1">
        <v>40</v>
      </c>
      <c r="K30" s="1">
        <v>94</v>
      </c>
      <c r="L30" s="1">
        <v>82</v>
      </c>
      <c r="M30" s="1">
        <v>90</v>
      </c>
    </row>
    <row r="31" spans="1:13" ht="13.5">
      <c r="A31" s="1">
        <v>29</v>
      </c>
      <c r="B31" s="5">
        <v>30.16</v>
      </c>
      <c r="C31" s="5">
        <v>30.08</v>
      </c>
      <c r="D31" s="5">
        <v>29.96</v>
      </c>
      <c r="E31" s="5">
        <v>30.13</v>
      </c>
      <c r="F31" s="5">
        <v>30.13</v>
      </c>
      <c r="G31" s="5">
        <v>30.03</v>
      </c>
      <c r="H31" s="1">
        <v>38</v>
      </c>
      <c r="I31" s="1">
        <v>47</v>
      </c>
      <c r="J31" s="1">
        <v>42</v>
      </c>
      <c r="K31" s="1">
        <v>95</v>
      </c>
      <c r="L31" s="1">
        <v>83</v>
      </c>
      <c r="M31" s="1">
        <v>94</v>
      </c>
    </row>
    <row r="32" spans="1:13" ht="13.5">
      <c r="A32" s="1">
        <v>30</v>
      </c>
      <c r="B32" s="5">
        <v>30.05</v>
      </c>
      <c r="C32" s="5">
        <v>29.92</v>
      </c>
      <c r="D32" s="5">
        <v>29.8</v>
      </c>
      <c r="E32" s="5">
        <v>30.03</v>
      </c>
      <c r="F32" s="5">
        <v>30.03</v>
      </c>
      <c r="G32" s="5">
        <v>29.9</v>
      </c>
      <c r="H32" s="1">
        <v>42</v>
      </c>
      <c r="I32" s="1">
        <v>49</v>
      </c>
      <c r="J32" s="1">
        <v>44</v>
      </c>
      <c r="K32" s="1">
        <v>84</v>
      </c>
      <c r="L32" s="1">
        <v>82</v>
      </c>
      <c r="M32" s="1">
        <v>96</v>
      </c>
    </row>
    <row r="33" spans="1:13" ht="13.5">
      <c r="A33" s="1">
        <f>A32+1</f>
        <v>31</v>
      </c>
      <c r="B33" s="5">
        <v>29.78</v>
      </c>
      <c r="C33" s="5">
        <v>29.74</v>
      </c>
      <c r="D33" s="5">
        <v>29.83</v>
      </c>
      <c r="E33" s="5">
        <v>29.77</v>
      </c>
      <c r="F33" s="5">
        <v>29.15</v>
      </c>
      <c r="G33" s="5">
        <v>29.8</v>
      </c>
      <c r="H33" s="1">
        <v>45</v>
      </c>
      <c r="I33" s="1">
        <v>50</v>
      </c>
      <c r="J33" s="1">
        <v>42</v>
      </c>
      <c r="K33" s="1">
        <v>97</v>
      </c>
      <c r="L33" s="1">
        <v>83</v>
      </c>
      <c r="M33" s="1">
        <v>90</v>
      </c>
    </row>
    <row r="34" spans="1:13" ht="13.5">
      <c r="A34" s="3" t="s">
        <v>8</v>
      </c>
      <c r="B34" s="6">
        <f>AVERAGE(B3:B33)</f>
        <v>30.00064516129031</v>
      </c>
      <c r="C34" s="6">
        <f aca="true" t="shared" si="2" ref="C34:M34">AVERAGE(C3:C33)</f>
        <v>29.944193548387094</v>
      </c>
      <c r="D34" s="6">
        <f t="shared" si="2"/>
        <v>29.96967741935484</v>
      </c>
      <c r="E34" s="6">
        <f t="shared" si="2"/>
        <v>29.992580645161286</v>
      </c>
      <c r="F34" s="6">
        <f t="shared" si="2"/>
        <v>29.959677419354836</v>
      </c>
      <c r="G34" s="6">
        <f t="shared" si="2"/>
        <v>29.986129032258063</v>
      </c>
      <c r="H34" s="6">
        <f t="shared" si="2"/>
        <v>42.645161290322584</v>
      </c>
      <c r="I34" s="6">
        <f t="shared" si="2"/>
        <v>51.03225806451613</v>
      </c>
      <c r="J34" s="6">
        <f t="shared" si="2"/>
        <v>43.61290322580645</v>
      </c>
      <c r="K34" s="6">
        <f t="shared" si="2"/>
        <v>93.7741935483871</v>
      </c>
      <c r="L34" s="6">
        <f t="shared" si="2"/>
        <v>87.6774193548387</v>
      </c>
      <c r="M34" s="6">
        <f t="shared" si="2"/>
        <v>93.19354838709677</v>
      </c>
    </row>
    <row r="35" ht="13.5">
      <c r="J35" s="6">
        <f>AVERAGE(H34:J34)</f>
        <v>45.76344086021506</v>
      </c>
    </row>
    <row r="36" ht="13.5">
      <c r="J36" s="3">
        <f>(J35-32)*5/9</f>
        <v>7.646356033452814</v>
      </c>
    </row>
  </sheetData>
  <mergeCells count="4">
    <mergeCell ref="B1:D1"/>
    <mergeCell ref="E1:G1"/>
    <mergeCell ref="H1:J1"/>
    <mergeCell ref="K1:M1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pane ySplit="828" topLeftCell="BM1" activePane="bottomLeft" state="split"/>
      <selection pane="topLeft" activeCell="E2" sqref="E2:G2"/>
      <selection pane="bottomLeft" activeCell="O11" sqref="A1:IV16384"/>
    </sheetView>
  </sheetViews>
  <sheetFormatPr defaultColWidth="9.00390625" defaultRowHeight="13.5"/>
  <cols>
    <col min="1" max="16384" width="8.875" style="3" customWidth="1"/>
  </cols>
  <sheetData>
    <row r="1" spans="1:13" ht="13.5">
      <c r="A1" s="1">
        <v>1828</v>
      </c>
      <c r="B1" s="2" t="s">
        <v>0</v>
      </c>
      <c r="C1" s="2"/>
      <c r="D1" s="2"/>
      <c r="E1" s="2" t="s">
        <v>1</v>
      </c>
      <c r="F1" s="2"/>
      <c r="G1" s="2"/>
      <c r="H1" s="2" t="s">
        <v>2</v>
      </c>
      <c r="I1" s="2"/>
      <c r="J1" s="2"/>
      <c r="K1" s="2" t="s">
        <v>3</v>
      </c>
      <c r="L1" s="2"/>
      <c r="M1" s="2"/>
    </row>
    <row r="2" spans="1:13" ht="13.5">
      <c r="A2" s="1" t="s">
        <v>10</v>
      </c>
      <c r="B2" s="1" t="s">
        <v>5</v>
      </c>
      <c r="C2" s="1" t="s">
        <v>6</v>
      </c>
      <c r="D2" s="1" t="s">
        <v>7</v>
      </c>
      <c r="E2" s="1" t="s">
        <v>5</v>
      </c>
      <c r="F2" s="1" t="s">
        <v>6</v>
      </c>
      <c r="G2" s="1" t="s">
        <v>7</v>
      </c>
      <c r="H2" s="1" t="s">
        <v>5</v>
      </c>
      <c r="I2" s="1" t="s">
        <v>6</v>
      </c>
      <c r="J2" s="1" t="s">
        <v>7</v>
      </c>
      <c r="K2" s="1" t="s">
        <v>5</v>
      </c>
      <c r="L2" s="1" t="s">
        <v>6</v>
      </c>
      <c r="M2" s="1" t="s">
        <v>7</v>
      </c>
    </row>
    <row r="3" spans="1:13" ht="13.5">
      <c r="A3" s="1">
        <v>1</v>
      </c>
      <c r="B3" s="5">
        <v>30.03</v>
      </c>
      <c r="C3" s="5">
        <v>30.03</v>
      </c>
      <c r="D3" s="5">
        <v>30.11</v>
      </c>
      <c r="E3" s="5">
        <v>30</v>
      </c>
      <c r="F3" s="5">
        <v>30.05</v>
      </c>
      <c r="G3" s="5">
        <v>30.05</v>
      </c>
      <c r="H3" s="1">
        <v>42</v>
      </c>
      <c r="I3" s="1">
        <v>47</v>
      </c>
      <c r="J3" s="1">
        <v>38</v>
      </c>
      <c r="K3" s="1">
        <v>89</v>
      </c>
      <c r="L3" s="1">
        <v>82</v>
      </c>
      <c r="M3" s="1">
        <v>94</v>
      </c>
    </row>
    <row r="4" spans="1:13" ht="13.5">
      <c r="A4" s="1">
        <f>A3+1</f>
        <v>2</v>
      </c>
      <c r="B4" s="5">
        <v>30.14</v>
      </c>
      <c r="C4" s="5">
        <v>30.08</v>
      </c>
      <c r="D4" s="5">
        <v>30.08</v>
      </c>
      <c r="E4" s="5">
        <v>30.03</v>
      </c>
      <c r="F4" s="5">
        <v>30.03</v>
      </c>
      <c r="G4" s="5">
        <v>30.03</v>
      </c>
      <c r="H4" s="1">
        <v>37</v>
      </c>
      <c r="I4" s="1">
        <v>47</v>
      </c>
      <c r="J4" s="1">
        <v>41</v>
      </c>
      <c r="K4" s="1">
        <v>94</v>
      </c>
      <c r="L4" s="1">
        <v>85</v>
      </c>
      <c r="M4" s="1">
        <v>88</v>
      </c>
    </row>
    <row r="5" spans="1:13" ht="13.5">
      <c r="A5" s="1">
        <f aca="true" t="shared" si="0" ref="A5:A24">A4+1</f>
        <v>3</v>
      </c>
      <c r="B5" s="5">
        <v>29.95</v>
      </c>
      <c r="C5" s="5">
        <v>29.8</v>
      </c>
      <c r="D5" s="5">
        <v>29.74</v>
      </c>
      <c r="E5" s="5">
        <v>29.97</v>
      </c>
      <c r="F5" s="5">
        <v>29.8</v>
      </c>
      <c r="G5" s="5">
        <v>29.7</v>
      </c>
      <c r="H5" s="1">
        <v>43</v>
      </c>
      <c r="I5" s="1">
        <v>40</v>
      </c>
      <c r="J5" s="1">
        <v>42</v>
      </c>
      <c r="K5" s="1">
        <v>79</v>
      </c>
      <c r="L5" s="1">
        <v>95</v>
      </c>
      <c r="M5" s="1">
        <v>94</v>
      </c>
    </row>
    <row r="6" spans="1:13" ht="13.5">
      <c r="A6" s="1">
        <f t="shared" si="0"/>
        <v>4</v>
      </c>
      <c r="B6" s="5">
        <v>29.84</v>
      </c>
      <c r="C6" s="5">
        <v>29.84</v>
      </c>
      <c r="D6" s="5">
        <v>30</v>
      </c>
      <c r="E6" s="5">
        <v>29.8</v>
      </c>
      <c r="F6" s="5">
        <v>29.8</v>
      </c>
      <c r="G6" s="5">
        <v>30.03</v>
      </c>
      <c r="H6" s="1">
        <v>42</v>
      </c>
      <c r="I6" s="1">
        <v>50</v>
      </c>
      <c r="J6" s="1">
        <v>42</v>
      </c>
      <c r="K6" s="1">
        <v>91</v>
      </c>
      <c r="L6" s="1">
        <v>84</v>
      </c>
      <c r="M6" s="1">
        <v>83</v>
      </c>
    </row>
    <row r="7" spans="1:13" ht="13.5">
      <c r="A7" s="1">
        <f t="shared" si="0"/>
        <v>5</v>
      </c>
      <c r="B7" s="5">
        <v>30.04</v>
      </c>
      <c r="C7" s="5">
        <v>30.03</v>
      </c>
      <c r="D7" s="5">
        <v>30.04</v>
      </c>
      <c r="E7" s="5">
        <v>30</v>
      </c>
      <c r="F7" s="5">
        <v>30.1</v>
      </c>
      <c r="G7" s="5">
        <v>30</v>
      </c>
      <c r="H7" s="1">
        <v>42</v>
      </c>
      <c r="I7" s="1">
        <v>53</v>
      </c>
      <c r="J7" s="1">
        <v>46</v>
      </c>
      <c r="K7" s="1">
        <v>80</v>
      </c>
      <c r="L7" s="1">
        <v>72</v>
      </c>
      <c r="M7" s="1">
        <v>91</v>
      </c>
    </row>
    <row r="8" spans="1:13" ht="13.5">
      <c r="A8" s="1">
        <f t="shared" si="0"/>
        <v>6</v>
      </c>
      <c r="B8" s="5">
        <v>29.95</v>
      </c>
      <c r="C8" s="5">
        <v>29.67</v>
      </c>
      <c r="D8" s="5">
        <v>29.58</v>
      </c>
      <c r="E8" s="5">
        <v>29.9</v>
      </c>
      <c r="F8" s="5">
        <v>29.6</v>
      </c>
      <c r="G8" s="5">
        <v>29.53</v>
      </c>
      <c r="H8" s="1">
        <v>45</v>
      </c>
      <c r="I8" s="1">
        <v>50</v>
      </c>
      <c r="J8" s="1">
        <v>49</v>
      </c>
      <c r="K8" s="1">
        <v>97</v>
      </c>
      <c r="L8" s="1">
        <v>97</v>
      </c>
      <c r="M8" s="1">
        <v>96</v>
      </c>
    </row>
    <row r="9" spans="1:13" ht="13.5">
      <c r="A9" s="1">
        <f t="shared" si="0"/>
        <v>7</v>
      </c>
      <c r="B9" s="5">
        <v>29.56</v>
      </c>
      <c r="C9" s="5">
        <v>29.53</v>
      </c>
      <c r="D9" s="5">
        <v>29.73</v>
      </c>
      <c r="E9" s="5">
        <v>29.5</v>
      </c>
      <c r="F9" s="5">
        <v>29.52</v>
      </c>
      <c r="G9" s="5">
        <v>29.7</v>
      </c>
      <c r="H9" s="1">
        <v>48</v>
      </c>
      <c r="I9" s="1">
        <v>55</v>
      </c>
      <c r="J9" s="1">
        <v>44</v>
      </c>
      <c r="K9" s="1">
        <v>94</v>
      </c>
      <c r="L9" s="1">
        <v>94</v>
      </c>
      <c r="M9" s="1">
        <v>94</v>
      </c>
    </row>
    <row r="10" spans="1:13" ht="13.5">
      <c r="A10" s="1">
        <f t="shared" si="0"/>
        <v>8</v>
      </c>
      <c r="B10" s="5">
        <v>29.73</v>
      </c>
      <c r="C10" s="5">
        <v>30.04</v>
      </c>
      <c r="D10" s="5">
        <v>30.05</v>
      </c>
      <c r="E10" s="5">
        <v>29.7</v>
      </c>
      <c r="F10" s="5">
        <v>30.6</v>
      </c>
      <c r="G10" s="5">
        <v>30.13</v>
      </c>
      <c r="H10" s="1">
        <v>42</v>
      </c>
      <c r="I10" s="1">
        <v>47</v>
      </c>
      <c r="J10" s="1">
        <v>36</v>
      </c>
      <c r="K10" s="1">
        <v>89</v>
      </c>
      <c r="L10" s="1">
        <v>89</v>
      </c>
      <c r="M10" s="1">
        <v>92</v>
      </c>
    </row>
    <row r="11" spans="1:13" ht="13.5">
      <c r="A11" s="1">
        <f t="shared" si="0"/>
        <v>9</v>
      </c>
      <c r="B11" s="5">
        <v>30</v>
      </c>
      <c r="C11" s="5">
        <v>29.97</v>
      </c>
      <c r="D11" s="5">
        <v>29.81</v>
      </c>
      <c r="E11" s="5">
        <v>30</v>
      </c>
      <c r="F11" s="5">
        <v>30</v>
      </c>
      <c r="G11" s="5">
        <v>29.8</v>
      </c>
      <c r="H11" s="1">
        <v>40</v>
      </c>
      <c r="I11" s="1">
        <v>48</v>
      </c>
      <c r="J11" s="1">
        <v>51</v>
      </c>
      <c r="K11" s="1">
        <v>82</v>
      </c>
      <c r="L11" s="1">
        <v>90</v>
      </c>
      <c r="M11" s="1">
        <v>94</v>
      </c>
    </row>
    <row r="12" spans="1:13" ht="13.5">
      <c r="A12" s="1">
        <f t="shared" si="0"/>
        <v>10</v>
      </c>
      <c r="B12" s="5">
        <v>29.85</v>
      </c>
      <c r="C12" s="5">
        <v>29.97</v>
      </c>
      <c r="D12" s="5">
        <v>30.03</v>
      </c>
      <c r="E12" s="5">
        <v>29.8</v>
      </c>
      <c r="F12" s="5">
        <v>30</v>
      </c>
      <c r="G12" s="5">
        <v>30.05</v>
      </c>
      <c r="H12" s="1">
        <v>49</v>
      </c>
      <c r="I12" s="1">
        <v>50</v>
      </c>
      <c r="J12" s="1">
        <v>42</v>
      </c>
      <c r="K12" s="1">
        <v>97</v>
      </c>
      <c r="L12" s="1">
        <v>90</v>
      </c>
      <c r="M12" s="1">
        <v>88</v>
      </c>
    </row>
    <row r="13" spans="1:13" ht="13.5">
      <c r="A13" s="1">
        <f t="shared" si="0"/>
        <v>11</v>
      </c>
      <c r="B13" s="5">
        <v>30.11</v>
      </c>
      <c r="C13" s="5">
        <v>30.03</v>
      </c>
      <c r="D13" s="5">
        <v>30.09</v>
      </c>
      <c r="E13" s="5">
        <v>30.05</v>
      </c>
      <c r="F13" s="5">
        <v>30.05</v>
      </c>
      <c r="G13" s="5">
        <v>30.05</v>
      </c>
      <c r="H13" s="1">
        <v>36</v>
      </c>
      <c r="I13" s="1">
        <v>49</v>
      </c>
      <c r="J13" s="1">
        <v>46</v>
      </c>
      <c r="K13" s="1">
        <v>95</v>
      </c>
      <c r="L13" s="1">
        <v>84</v>
      </c>
      <c r="M13" s="1">
        <v>94</v>
      </c>
    </row>
    <row r="14" spans="1:13" ht="13.5">
      <c r="A14" s="1">
        <f t="shared" si="0"/>
        <v>12</v>
      </c>
      <c r="B14" s="5">
        <v>30.08</v>
      </c>
      <c r="C14" s="5">
        <v>29.92</v>
      </c>
      <c r="D14" s="5">
        <v>29.8</v>
      </c>
      <c r="E14" s="5">
        <v>30.05</v>
      </c>
      <c r="F14" s="5">
        <v>30.05</v>
      </c>
      <c r="G14" s="5">
        <v>29.8</v>
      </c>
      <c r="H14" s="1">
        <v>41</v>
      </c>
      <c r="I14" s="1">
        <v>50</v>
      </c>
      <c r="J14" s="1">
        <v>47</v>
      </c>
      <c r="K14" s="1">
        <v>95</v>
      </c>
      <c r="L14" s="1">
        <v>92</v>
      </c>
      <c r="M14" s="1">
        <v>97</v>
      </c>
    </row>
    <row r="15" spans="1:13" ht="13.5">
      <c r="A15" s="1">
        <f t="shared" si="0"/>
        <v>13</v>
      </c>
      <c r="B15" s="5">
        <v>29.7</v>
      </c>
      <c r="C15" s="5">
        <v>29.13</v>
      </c>
      <c r="D15" s="5">
        <v>29.84</v>
      </c>
      <c r="E15" s="5">
        <v>29.63</v>
      </c>
      <c r="F15" s="5">
        <v>29.7</v>
      </c>
      <c r="G15" s="5">
        <v>29.8</v>
      </c>
      <c r="H15" s="1">
        <v>48</v>
      </c>
      <c r="I15" s="1">
        <v>53</v>
      </c>
      <c r="J15" s="1">
        <v>44</v>
      </c>
      <c r="K15" s="1">
        <v>94</v>
      </c>
      <c r="L15" s="1">
        <v>88</v>
      </c>
      <c r="M15" s="1">
        <v>85</v>
      </c>
    </row>
    <row r="16" spans="1:13" ht="13.5">
      <c r="A16" s="1">
        <f t="shared" si="0"/>
        <v>14</v>
      </c>
      <c r="B16" s="5">
        <v>29.82</v>
      </c>
      <c r="C16" s="5">
        <v>30.86</v>
      </c>
      <c r="D16" s="5">
        <v>29.98</v>
      </c>
      <c r="E16" s="5">
        <v>29.8</v>
      </c>
      <c r="F16" s="5">
        <v>29.87</v>
      </c>
      <c r="G16" s="5">
        <v>29.97</v>
      </c>
      <c r="H16" s="1">
        <v>43</v>
      </c>
      <c r="I16" s="1">
        <v>47</v>
      </c>
      <c r="J16" s="1">
        <v>41</v>
      </c>
      <c r="K16" s="1">
        <v>90</v>
      </c>
      <c r="L16" s="1">
        <v>87</v>
      </c>
      <c r="M16" s="1">
        <v>94</v>
      </c>
    </row>
    <row r="17" spans="1:13" ht="13.5">
      <c r="A17" s="1">
        <f t="shared" si="0"/>
        <v>15</v>
      </c>
      <c r="B17" s="5">
        <v>30.08</v>
      </c>
      <c r="C17" s="5">
        <v>30.1</v>
      </c>
      <c r="D17" s="5">
        <v>30.16</v>
      </c>
      <c r="E17" s="5">
        <v>30.03</v>
      </c>
      <c r="F17" s="5">
        <v>30.13</v>
      </c>
      <c r="G17" s="5">
        <v>30.17</v>
      </c>
      <c r="H17" s="1">
        <v>37</v>
      </c>
      <c r="I17" s="1">
        <v>46</v>
      </c>
      <c r="J17" s="1">
        <v>40</v>
      </c>
      <c r="K17" s="1">
        <v>95</v>
      </c>
      <c r="L17" s="1">
        <v>81</v>
      </c>
      <c r="M17" s="1">
        <v>83</v>
      </c>
    </row>
    <row r="18" spans="1:13" ht="13.5">
      <c r="A18" s="1">
        <f t="shared" si="0"/>
        <v>16</v>
      </c>
      <c r="B18" s="5">
        <v>30.15</v>
      </c>
      <c r="C18" s="5">
        <v>30.07</v>
      </c>
      <c r="D18" s="5">
        <v>30.08</v>
      </c>
      <c r="E18" s="5">
        <v>30.13</v>
      </c>
      <c r="F18" s="5">
        <v>30.1</v>
      </c>
      <c r="G18" s="5">
        <v>30.07</v>
      </c>
      <c r="H18" s="1">
        <v>37</v>
      </c>
      <c r="I18" s="1">
        <v>47</v>
      </c>
      <c r="J18" s="1">
        <v>37</v>
      </c>
      <c r="K18" s="1">
        <v>89</v>
      </c>
      <c r="L18" s="1">
        <v>85</v>
      </c>
      <c r="M18" s="1">
        <v>97</v>
      </c>
    </row>
    <row r="19" spans="1:13" ht="13.5">
      <c r="A19" s="1">
        <f t="shared" si="0"/>
        <v>17</v>
      </c>
      <c r="B19" s="5">
        <v>30.09</v>
      </c>
      <c r="C19" s="5">
        <v>30.03</v>
      </c>
      <c r="D19" s="5">
        <v>30.05</v>
      </c>
      <c r="E19" s="5">
        <v>30.03</v>
      </c>
      <c r="F19" s="5">
        <v>30.03</v>
      </c>
      <c r="G19" s="5">
        <v>30.03</v>
      </c>
      <c r="H19" s="1">
        <v>37</v>
      </c>
      <c r="I19" s="1">
        <v>48</v>
      </c>
      <c r="J19" s="1">
        <v>42</v>
      </c>
      <c r="K19" s="1">
        <v>94</v>
      </c>
      <c r="L19" s="1">
        <v>92</v>
      </c>
      <c r="M19" s="1">
        <v>95</v>
      </c>
    </row>
    <row r="20" spans="1:13" ht="13.5">
      <c r="A20" s="1">
        <f t="shared" si="0"/>
        <v>18</v>
      </c>
      <c r="B20" s="5">
        <v>30.11</v>
      </c>
      <c r="C20" s="5">
        <v>30.1</v>
      </c>
      <c r="D20" s="5">
        <v>30.15</v>
      </c>
      <c r="E20" s="5">
        <v>30.13</v>
      </c>
      <c r="F20" s="5">
        <v>30.13</v>
      </c>
      <c r="G20" s="5">
        <v>30.15</v>
      </c>
      <c r="H20" s="1">
        <v>39</v>
      </c>
      <c r="I20" s="1">
        <v>43</v>
      </c>
      <c r="J20" s="1">
        <v>34</v>
      </c>
      <c r="K20" s="1">
        <v>85</v>
      </c>
      <c r="L20" s="1">
        <v>82</v>
      </c>
      <c r="M20" s="1">
        <v>87</v>
      </c>
    </row>
    <row r="21" spans="1:13" ht="13.5">
      <c r="A21" s="1">
        <f t="shared" si="0"/>
        <v>19</v>
      </c>
      <c r="B21" s="5">
        <v>30.16</v>
      </c>
      <c r="C21" s="5">
        <v>30.08</v>
      </c>
      <c r="D21" s="5">
        <v>30.12</v>
      </c>
      <c r="E21" s="5">
        <v>30.15</v>
      </c>
      <c r="F21" s="5">
        <v>30.1</v>
      </c>
      <c r="G21" s="5">
        <v>30.13</v>
      </c>
      <c r="H21" s="1">
        <v>30</v>
      </c>
      <c r="I21" s="1">
        <v>45</v>
      </c>
      <c r="J21" s="1">
        <v>39</v>
      </c>
      <c r="K21" s="1">
        <v>94</v>
      </c>
      <c r="L21" s="1">
        <v>79</v>
      </c>
      <c r="M21" s="1">
        <v>90</v>
      </c>
    </row>
    <row r="22" spans="1:13" ht="13.5">
      <c r="A22" s="1">
        <f t="shared" si="0"/>
        <v>20</v>
      </c>
      <c r="B22" s="5">
        <v>30.14</v>
      </c>
      <c r="C22" s="5">
        <v>30</v>
      </c>
      <c r="D22" s="5">
        <v>30</v>
      </c>
      <c r="E22" s="5">
        <v>30.1</v>
      </c>
      <c r="F22" s="5">
        <v>30</v>
      </c>
      <c r="G22" s="5">
        <v>30.03</v>
      </c>
      <c r="H22" s="1">
        <v>36</v>
      </c>
      <c r="I22" s="1">
        <v>49</v>
      </c>
      <c r="J22" s="1">
        <v>46</v>
      </c>
      <c r="K22" s="1">
        <v>91</v>
      </c>
      <c r="L22" s="1">
        <v>85</v>
      </c>
      <c r="M22" s="1">
        <v>86</v>
      </c>
    </row>
    <row r="23" spans="1:13" ht="13.5">
      <c r="A23" s="1">
        <f t="shared" si="0"/>
        <v>21</v>
      </c>
      <c r="B23" s="5">
        <v>29.84</v>
      </c>
      <c r="C23" s="5">
        <v>29.8</v>
      </c>
      <c r="D23" s="5">
        <v>29.8</v>
      </c>
      <c r="E23" s="5">
        <v>29.85</v>
      </c>
      <c r="F23" s="5">
        <v>29.77</v>
      </c>
      <c r="G23" s="5">
        <v>29.77</v>
      </c>
      <c r="H23" s="1">
        <v>45</v>
      </c>
      <c r="I23" s="1">
        <v>48</v>
      </c>
      <c r="J23" s="1">
        <v>43</v>
      </c>
      <c r="K23" s="1">
        <v>95</v>
      </c>
      <c r="L23" s="1">
        <v>93</v>
      </c>
      <c r="M23" s="1">
        <v>87</v>
      </c>
    </row>
    <row r="24" spans="1:13" ht="13.5">
      <c r="A24" s="1">
        <f t="shared" si="0"/>
        <v>22</v>
      </c>
      <c r="B24" s="5">
        <v>29.86</v>
      </c>
      <c r="C24" s="5">
        <v>29.9</v>
      </c>
      <c r="D24" s="5">
        <v>30.01</v>
      </c>
      <c r="E24" s="5">
        <v>29.87</v>
      </c>
      <c r="F24" s="5">
        <v>29.93</v>
      </c>
      <c r="G24" s="5">
        <v>30.03</v>
      </c>
      <c r="H24" s="1">
        <v>39</v>
      </c>
      <c r="I24" s="1">
        <v>42</v>
      </c>
      <c r="J24" s="1">
        <v>36</v>
      </c>
      <c r="K24" s="1">
        <v>86</v>
      </c>
      <c r="L24" s="1">
        <v>82</v>
      </c>
      <c r="M24" s="1">
        <v>95</v>
      </c>
    </row>
    <row r="25" spans="1:13" ht="13.5">
      <c r="A25" s="1">
        <f aca="true" t="shared" si="1" ref="A25:A30">A24+1</f>
        <v>23</v>
      </c>
      <c r="B25" s="5">
        <v>30</v>
      </c>
      <c r="C25" s="5">
        <v>30.04</v>
      </c>
      <c r="D25" s="5">
        <v>30.05</v>
      </c>
      <c r="E25" s="5">
        <v>30.03</v>
      </c>
      <c r="F25" s="5">
        <v>30.03</v>
      </c>
      <c r="G25" s="5">
        <v>30.03</v>
      </c>
      <c r="H25" s="1">
        <v>36</v>
      </c>
      <c r="I25" s="1">
        <v>52</v>
      </c>
      <c r="J25" s="1">
        <v>39</v>
      </c>
      <c r="K25" s="1">
        <v>92</v>
      </c>
      <c r="L25" s="1">
        <v>84</v>
      </c>
      <c r="M25" s="1">
        <v>95</v>
      </c>
    </row>
    <row r="26" spans="1:13" ht="13.5">
      <c r="A26" s="1">
        <f t="shared" si="1"/>
        <v>24</v>
      </c>
      <c r="B26" s="5">
        <v>30.04</v>
      </c>
      <c r="C26" s="5">
        <v>29.95</v>
      </c>
      <c r="D26" s="5">
        <v>29.94</v>
      </c>
      <c r="E26" s="5">
        <v>30</v>
      </c>
      <c r="F26" s="5">
        <v>30</v>
      </c>
      <c r="G26" s="5">
        <v>29.97</v>
      </c>
      <c r="H26" s="1">
        <v>43</v>
      </c>
      <c r="I26" s="1">
        <v>54</v>
      </c>
      <c r="J26" s="1">
        <v>45</v>
      </c>
      <c r="K26" s="1">
        <v>94</v>
      </c>
      <c r="L26" s="1">
        <v>87</v>
      </c>
      <c r="M26" s="1">
        <v>95</v>
      </c>
    </row>
    <row r="27" spans="1:13" ht="13.5">
      <c r="A27" s="1">
        <f t="shared" si="1"/>
        <v>25</v>
      </c>
      <c r="B27" s="5">
        <v>29.9</v>
      </c>
      <c r="C27" s="5">
        <v>29.97</v>
      </c>
      <c r="D27" s="5">
        <v>29.85</v>
      </c>
      <c r="E27" s="5">
        <v>29.9</v>
      </c>
      <c r="F27" s="5">
        <v>29.9</v>
      </c>
      <c r="G27" s="5">
        <v>29.9</v>
      </c>
      <c r="H27" s="1">
        <v>43</v>
      </c>
      <c r="I27" s="1">
        <v>61</v>
      </c>
      <c r="J27" s="1">
        <v>48</v>
      </c>
      <c r="K27" s="1">
        <v>95</v>
      </c>
      <c r="L27" s="1">
        <v>86</v>
      </c>
      <c r="M27" s="1">
        <v>95</v>
      </c>
    </row>
    <row r="28" spans="1:13" ht="13.5">
      <c r="A28" s="1">
        <f t="shared" si="1"/>
        <v>26</v>
      </c>
      <c r="B28" s="5">
        <v>29.98</v>
      </c>
      <c r="C28" s="5">
        <v>29.93</v>
      </c>
      <c r="D28" s="5">
        <v>30.03</v>
      </c>
      <c r="E28" s="5">
        <v>30</v>
      </c>
      <c r="F28" s="5">
        <v>30</v>
      </c>
      <c r="G28" s="5">
        <v>30</v>
      </c>
      <c r="H28" s="1">
        <v>42</v>
      </c>
      <c r="I28" s="1">
        <v>42</v>
      </c>
      <c r="J28" s="1">
        <v>34</v>
      </c>
      <c r="K28" s="1">
        <v>84</v>
      </c>
      <c r="L28" s="1">
        <v>90</v>
      </c>
      <c r="M28" s="1">
        <v>91</v>
      </c>
    </row>
    <row r="29" spans="1:13" ht="13.5">
      <c r="A29" s="1">
        <f t="shared" si="1"/>
        <v>27</v>
      </c>
      <c r="B29" s="5">
        <v>30.17</v>
      </c>
      <c r="C29" s="5">
        <v>30.19</v>
      </c>
      <c r="D29" s="5">
        <v>30.23</v>
      </c>
      <c r="E29" s="5">
        <v>30.07</v>
      </c>
      <c r="F29" s="5">
        <v>30.2</v>
      </c>
      <c r="G29" s="5">
        <v>30.2</v>
      </c>
      <c r="H29" s="1">
        <v>32</v>
      </c>
      <c r="I29" s="1">
        <v>41</v>
      </c>
      <c r="J29" s="1">
        <v>38</v>
      </c>
      <c r="K29" s="1">
        <v>85</v>
      </c>
      <c r="L29" s="1">
        <v>80</v>
      </c>
      <c r="M29" s="1">
        <v>95</v>
      </c>
    </row>
    <row r="30" spans="1:13" ht="13.5">
      <c r="A30" s="1">
        <f t="shared" si="1"/>
        <v>28</v>
      </c>
      <c r="B30" s="5">
        <v>30.18</v>
      </c>
      <c r="C30" s="5">
        <v>30.07</v>
      </c>
      <c r="D30" s="5">
        <v>29.95</v>
      </c>
      <c r="E30" s="5">
        <v>30.13</v>
      </c>
      <c r="F30" s="5">
        <v>30.07</v>
      </c>
      <c r="G30" s="5">
        <v>29.97</v>
      </c>
      <c r="H30" s="1">
        <v>30</v>
      </c>
      <c r="I30" s="1">
        <v>46</v>
      </c>
      <c r="J30" s="1">
        <v>42</v>
      </c>
      <c r="K30" s="1">
        <v>95</v>
      </c>
      <c r="L30" s="1">
        <v>89</v>
      </c>
      <c r="M30" s="1">
        <v>95</v>
      </c>
    </row>
    <row r="31" spans="1:13" ht="13.5">
      <c r="A31" s="1">
        <v>29</v>
      </c>
      <c r="B31" s="5">
        <v>29.92</v>
      </c>
      <c r="C31" s="5">
        <v>29.93</v>
      </c>
      <c r="D31" s="5">
        <v>30.03</v>
      </c>
      <c r="E31" s="5">
        <v>29.9</v>
      </c>
      <c r="F31" s="5">
        <v>29.93</v>
      </c>
      <c r="G31" s="5">
        <v>30.03</v>
      </c>
      <c r="H31" s="1">
        <v>46</v>
      </c>
      <c r="I31" s="1">
        <v>53</v>
      </c>
      <c r="J31" s="1">
        <v>42</v>
      </c>
      <c r="K31" s="1">
        <v>88</v>
      </c>
      <c r="L31" s="1">
        <v>81</v>
      </c>
      <c r="M31" s="1">
        <v>93</v>
      </c>
    </row>
    <row r="32" spans="1:13" ht="13.5">
      <c r="A32" s="3" t="s">
        <v>8</v>
      </c>
      <c r="B32" s="6">
        <f>AVERAGE(B3:B31)</f>
        <v>29.97999999999999</v>
      </c>
      <c r="C32" s="6">
        <f aca="true" t="shared" si="2" ref="C32:M32">AVERAGE(C3:C31)</f>
        <v>29.967586206896552</v>
      </c>
      <c r="D32" s="6">
        <f t="shared" si="2"/>
        <v>29.976896551724135</v>
      </c>
      <c r="E32" s="6">
        <f t="shared" si="2"/>
        <v>29.95</v>
      </c>
      <c r="F32" s="6">
        <f t="shared" si="2"/>
        <v>29.982413793103447</v>
      </c>
      <c r="G32" s="6">
        <f t="shared" si="2"/>
        <v>29.969655172413788</v>
      </c>
      <c r="H32" s="6">
        <f t="shared" si="2"/>
        <v>40.3448275862069</v>
      </c>
      <c r="I32" s="6">
        <f t="shared" si="2"/>
        <v>48.37931034482759</v>
      </c>
      <c r="J32" s="6">
        <f t="shared" si="2"/>
        <v>41.86206896551724</v>
      </c>
      <c r="K32" s="6">
        <f t="shared" si="2"/>
        <v>90.62068965517241</v>
      </c>
      <c r="L32" s="6">
        <f t="shared" si="2"/>
        <v>86.37931034482759</v>
      </c>
      <c r="M32" s="6">
        <f t="shared" si="2"/>
        <v>91.82758620689656</v>
      </c>
    </row>
    <row r="33" ht="13.5">
      <c r="J33" s="6">
        <f>AVERAGE(H32:J32)</f>
        <v>43.5287356321839</v>
      </c>
    </row>
    <row r="34" ht="13.5">
      <c r="J34" s="3">
        <f>(J33-32)*5/9</f>
        <v>6.404853128991057</v>
      </c>
    </row>
  </sheetData>
  <mergeCells count="4">
    <mergeCell ref="B1:D1"/>
    <mergeCell ref="E1:G1"/>
    <mergeCell ref="H1:J1"/>
    <mergeCell ref="K1:M1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pane ySplit="792" topLeftCell="BM1" activePane="bottomLeft" state="split"/>
      <selection pane="topLeft" activeCell="B34" sqref="B34:M34"/>
      <selection pane="bottomLeft" activeCell="O24" sqref="O24"/>
    </sheetView>
  </sheetViews>
  <sheetFormatPr defaultColWidth="9.00390625" defaultRowHeight="13.5"/>
  <cols>
    <col min="1" max="16384" width="8.875" style="3" customWidth="1"/>
  </cols>
  <sheetData>
    <row r="1" spans="1:13" ht="13.5">
      <c r="A1" s="1">
        <v>1828</v>
      </c>
      <c r="B1" s="2" t="s">
        <v>0</v>
      </c>
      <c r="C1" s="2"/>
      <c r="D1" s="2"/>
      <c r="E1" s="2" t="s">
        <v>1</v>
      </c>
      <c r="F1" s="2"/>
      <c r="G1" s="2"/>
      <c r="H1" s="2" t="s">
        <v>2</v>
      </c>
      <c r="I1" s="2"/>
      <c r="J1" s="2"/>
      <c r="K1" s="2" t="s">
        <v>3</v>
      </c>
      <c r="L1" s="2"/>
      <c r="M1" s="2"/>
    </row>
    <row r="2" spans="1:13" ht="13.5">
      <c r="A2" s="1" t="s">
        <v>9</v>
      </c>
      <c r="B2" s="1" t="s">
        <v>5</v>
      </c>
      <c r="C2" s="1" t="s">
        <v>6</v>
      </c>
      <c r="D2" s="1" t="s">
        <v>7</v>
      </c>
      <c r="E2" s="1" t="s">
        <v>5</v>
      </c>
      <c r="F2" s="1" t="s">
        <v>6</v>
      </c>
      <c r="G2" s="1" t="s">
        <v>7</v>
      </c>
      <c r="H2" s="1" t="s">
        <v>5</v>
      </c>
      <c r="I2" s="1" t="s">
        <v>6</v>
      </c>
      <c r="J2" s="1" t="s">
        <v>7</v>
      </c>
      <c r="K2" s="1" t="s">
        <v>5</v>
      </c>
      <c r="L2" s="1" t="s">
        <v>6</v>
      </c>
      <c r="M2" s="1" t="s">
        <v>7</v>
      </c>
    </row>
    <row r="3" spans="1:13" ht="13.5">
      <c r="A3" s="1">
        <v>1</v>
      </c>
      <c r="B3" s="5">
        <v>30.08</v>
      </c>
      <c r="C3" s="5">
        <v>30</v>
      </c>
      <c r="D3" s="5">
        <v>29.6</v>
      </c>
      <c r="E3" s="5">
        <v>30</v>
      </c>
      <c r="F3" s="5">
        <v>30</v>
      </c>
      <c r="G3" s="5">
        <v>29.63</v>
      </c>
      <c r="H3" s="1">
        <v>38</v>
      </c>
      <c r="I3" s="1">
        <v>52</v>
      </c>
      <c r="J3" s="1">
        <v>47</v>
      </c>
      <c r="K3" s="1">
        <v>95</v>
      </c>
      <c r="L3" s="1">
        <v>91</v>
      </c>
      <c r="M3" s="1">
        <v>97</v>
      </c>
    </row>
    <row r="4" spans="1:13" ht="13.5">
      <c r="A4" s="1">
        <f>A3+1</f>
        <v>2</v>
      </c>
      <c r="B4" s="5">
        <v>29.62</v>
      </c>
      <c r="C4" s="5">
        <v>29.68</v>
      </c>
      <c r="D4" s="5">
        <v>29.89</v>
      </c>
      <c r="E4" s="5">
        <v>29.63</v>
      </c>
      <c r="F4" s="5">
        <v>29.67</v>
      </c>
      <c r="G4" s="5">
        <v>29.85</v>
      </c>
      <c r="H4" s="1">
        <v>45</v>
      </c>
      <c r="I4" s="1">
        <v>53</v>
      </c>
      <c r="J4" s="1">
        <v>43</v>
      </c>
      <c r="K4" s="1">
        <v>91</v>
      </c>
      <c r="L4" s="1">
        <v>91</v>
      </c>
      <c r="M4" s="1">
        <v>90</v>
      </c>
    </row>
    <row r="5" spans="1:13" ht="13.5">
      <c r="A5" s="1">
        <f aca="true" t="shared" si="0" ref="A5:A24">A4+1</f>
        <v>3</v>
      </c>
      <c r="B5" s="5">
        <v>30</v>
      </c>
      <c r="C5" s="5">
        <v>30.05</v>
      </c>
      <c r="D5" s="5">
        <v>30.06</v>
      </c>
      <c r="E5" s="5">
        <v>29.97</v>
      </c>
      <c r="F5" s="5">
        <v>30</v>
      </c>
      <c r="G5" s="5">
        <v>30</v>
      </c>
      <c r="H5" s="1">
        <v>42</v>
      </c>
      <c r="I5" s="1">
        <v>55</v>
      </c>
      <c r="J5" s="1">
        <v>40</v>
      </c>
      <c r="K5" s="1">
        <v>94</v>
      </c>
      <c r="L5" s="1">
        <v>86</v>
      </c>
      <c r="M5" s="1">
        <v>94</v>
      </c>
    </row>
    <row r="6" spans="1:13" ht="13.5">
      <c r="A6" s="1">
        <f t="shared" si="0"/>
        <v>4</v>
      </c>
      <c r="B6" s="5">
        <v>30.05</v>
      </c>
      <c r="C6" s="5">
        <v>29.95</v>
      </c>
      <c r="D6" s="5">
        <v>29.92</v>
      </c>
      <c r="E6" s="5">
        <v>30</v>
      </c>
      <c r="F6" s="5">
        <v>30</v>
      </c>
      <c r="G6" s="5">
        <v>29.9</v>
      </c>
      <c r="H6" s="1">
        <v>43</v>
      </c>
      <c r="I6" s="1">
        <v>60</v>
      </c>
      <c r="J6" s="1">
        <v>56</v>
      </c>
      <c r="K6" s="1">
        <v>95</v>
      </c>
      <c r="L6" s="1">
        <v>90</v>
      </c>
      <c r="M6" s="1">
        <v>95</v>
      </c>
    </row>
    <row r="7" spans="1:13" ht="13.5">
      <c r="A7" s="1">
        <f t="shared" si="0"/>
        <v>5</v>
      </c>
      <c r="B7" s="5">
        <v>29.93</v>
      </c>
      <c r="C7" s="5">
        <v>29.86</v>
      </c>
      <c r="D7" s="5">
        <v>30.02</v>
      </c>
      <c r="E7" s="5">
        <v>29.9</v>
      </c>
      <c r="F7" s="5">
        <v>30</v>
      </c>
      <c r="G7" s="5">
        <v>30.03</v>
      </c>
      <c r="H7" s="1">
        <v>50</v>
      </c>
      <c r="I7" s="1">
        <v>56</v>
      </c>
      <c r="J7" s="1">
        <v>45</v>
      </c>
      <c r="K7" s="1">
        <v>96</v>
      </c>
      <c r="L7" s="1">
        <v>85</v>
      </c>
      <c r="M7" s="1">
        <v>86</v>
      </c>
    </row>
    <row r="8" spans="1:13" ht="13.5">
      <c r="A8" s="1">
        <f t="shared" si="0"/>
        <v>6</v>
      </c>
      <c r="B8" s="5">
        <v>30.06</v>
      </c>
      <c r="C8" s="5">
        <v>30.05</v>
      </c>
      <c r="D8" s="5">
        <v>30.16</v>
      </c>
      <c r="E8" s="5">
        <v>30.07</v>
      </c>
      <c r="F8" s="5">
        <v>30.13</v>
      </c>
      <c r="G8" s="5">
        <v>30.2</v>
      </c>
      <c r="H8" s="1">
        <v>43</v>
      </c>
      <c r="I8" s="1">
        <v>49</v>
      </c>
      <c r="J8" s="1">
        <v>39</v>
      </c>
      <c r="K8" s="1">
        <v>89</v>
      </c>
      <c r="L8" s="1">
        <v>83</v>
      </c>
      <c r="M8" s="1">
        <v>85</v>
      </c>
    </row>
    <row r="9" spans="1:13" ht="13.5">
      <c r="A9" s="1">
        <f t="shared" si="0"/>
        <v>7</v>
      </c>
      <c r="B9" s="5">
        <v>30.21</v>
      </c>
      <c r="C9" s="5">
        <v>30.14</v>
      </c>
      <c r="D9" s="5">
        <v>30.14</v>
      </c>
      <c r="E9" s="5">
        <v>30.2</v>
      </c>
      <c r="F9" s="5">
        <v>30.23</v>
      </c>
      <c r="G9" s="5">
        <v>30.2</v>
      </c>
      <c r="H9" s="1">
        <v>35</v>
      </c>
      <c r="I9" s="1">
        <v>49</v>
      </c>
      <c r="J9" s="1">
        <v>37</v>
      </c>
      <c r="K9" s="1">
        <v>95</v>
      </c>
      <c r="L9" s="1">
        <v>80</v>
      </c>
      <c r="M9" s="1">
        <v>96</v>
      </c>
    </row>
    <row r="10" spans="1:13" ht="13.5">
      <c r="A10" s="1">
        <f t="shared" si="0"/>
        <v>8</v>
      </c>
      <c r="B10" s="5">
        <v>30.14</v>
      </c>
      <c r="C10" s="5">
        <v>30.04</v>
      </c>
      <c r="D10" s="5">
        <v>30.03</v>
      </c>
      <c r="E10" s="5">
        <v>30.13</v>
      </c>
      <c r="F10" s="5">
        <v>30.13</v>
      </c>
      <c r="G10" s="5">
        <v>30.03</v>
      </c>
      <c r="H10" s="1">
        <v>39</v>
      </c>
      <c r="I10" s="1">
        <v>59</v>
      </c>
      <c r="J10" s="1">
        <v>45</v>
      </c>
      <c r="K10" s="1">
        <v>95</v>
      </c>
      <c r="L10" s="1">
        <v>87</v>
      </c>
      <c r="M10" s="1">
        <v>92</v>
      </c>
    </row>
    <row r="11" spans="1:13" ht="13.5">
      <c r="A11" s="1">
        <f t="shared" si="0"/>
        <v>9</v>
      </c>
      <c r="B11" s="5">
        <v>30</v>
      </c>
      <c r="C11" s="5">
        <v>29.98</v>
      </c>
      <c r="D11" s="5">
        <v>30</v>
      </c>
      <c r="E11" s="5">
        <v>30</v>
      </c>
      <c r="F11" s="5">
        <v>30</v>
      </c>
      <c r="G11" s="5">
        <v>30</v>
      </c>
      <c r="H11" s="1">
        <v>41</v>
      </c>
      <c r="I11" s="1">
        <v>47</v>
      </c>
      <c r="J11" s="1">
        <v>37</v>
      </c>
      <c r="K11" s="1">
        <v>90</v>
      </c>
      <c r="L11" s="1">
        <v>81</v>
      </c>
      <c r="M11" s="1">
        <v>94</v>
      </c>
    </row>
    <row r="12" spans="1:13" ht="13.5">
      <c r="A12" s="1">
        <f t="shared" si="0"/>
        <v>10</v>
      </c>
      <c r="B12" s="5">
        <v>30</v>
      </c>
      <c r="C12" s="5">
        <v>29.97</v>
      </c>
      <c r="D12" s="5">
        <v>29.97</v>
      </c>
      <c r="E12" s="5">
        <v>30</v>
      </c>
      <c r="F12" s="5">
        <v>29.97</v>
      </c>
      <c r="G12" s="5">
        <v>29.93</v>
      </c>
      <c r="H12" s="1">
        <v>42</v>
      </c>
      <c r="I12" s="1">
        <v>49</v>
      </c>
      <c r="J12" s="1">
        <v>42</v>
      </c>
      <c r="K12" s="1">
        <v>90</v>
      </c>
      <c r="L12" s="1">
        <v>86</v>
      </c>
      <c r="M12" s="1">
        <v>89</v>
      </c>
    </row>
    <row r="13" spans="1:13" ht="13.5">
      <c r="A13" s="1">
        <f t="shared" si="0"/>
        <v>11</v>
      </c>
      <c r="B13" s="5">
        <v>29.97</v>
      </c>
      <c r="C13" s="5">
        <v>29.97</v>
      </c>
      <c r="D13" s="5">
        <v>29.93</v>
      </c>
      <c r="E13" s="5">
        <v>29.97</v>
      </c>
      <c r="F13" s="5">
        <v>30</v>
      </c>
      <c r="G13" s="5">
        <v>29.93</v>
      </c>
      <c r="H13" s="1">
        <v>41</v>
      </c>
      <c r="I13" s="1">
        <v>43</v>
      </c>
      <c r="J13" s="1">
        <v>39</v>
      </c>
      <c r="K13" s="1">
        <v>86</v>
      </c>
      <c r="L13" s="1">
        <v>85</v>
      </c>
      <c r="M13" s="1">
        <v>95</v>
      </c>
    </row>
    <row r="14" spans="1:13" ht="13.5">
      <c r="A14" s="1">
        <f t="shared" si="0"/>
        <v>12</v>
      </c>
      <c r="B14" s="5">
        <v>30</v>
      </c>
      <c r="C14" s="5">
        <v>30</v>
      </c>
      <c r="D14" s="5">
        <v>30.02</v>
      </c>
      <c r="E14" s="5">
        <v>30</v>
      </c>
      <c r="F14" s="5">
        <v>30</v>
      </c>
      <c r="G14" s="5">
        <v>30</v>
      </c>
      <c r="H14" s="1">
        <v>40</v>
      </c>
      <c r="I14" s="1">
        <v>43</v>
      </c>
      <c r="J14" s="1">
        <v>40</v>
      </c>
      <c r="K14" s="1">
        <v>86</v>
      </c>
      <c r="L14" s="1">
        <v>83</v>
      </c>
      <c r="M14" s="1">
        <v>87</v>
      </c>
    </row>
    <row r="15" spans="1:13" ht="13.5">
      <c r="A15" s="1">
        <f t="shared" si="0"/>
        <v>13</v>
      </c>
      <c r="B15" s="5">
        <v>30.04</v>
      </c>
      <c r="C15" s="5">
        <v>30</v>
      </c>
      <c r="D15" s="5">
        <v>29.96</v>
      </c>
      <c r="E15" s="5">
        <v>30</v>
      </c>
      <c r="F15" s="5">
        <v>30</v>
      </c>
      <c r="G15" s="5">
        <v>29.95</v>
      </c>
      <c r="H15" s="1">
        <v>39</v>
      </c>
      <c r="I15" s="1">
        <v>55</v>
      </c>
      <c r="J15" s="1">
        <v>40</v>
      </c>
      <c r="K15" s="1">
        <v>75</v>
      </c>
      <c r="L15" s="1">
        <v>82</v>
      </c>
      <c r="M15" s="1">
        <v>94</v>
      </c>
    </row>
    <row r="16" spans="1:13" ht="13.5">
      <c r="A16" s="1">
        <f t="shared" si="0"/>
        <v>14</v>
      </c>
      <c r="B16" s="5">
        <v>29.78</v>
      </c>
      <c r="C16" s="5">
        <v>29.61</v>
      </c>
      <c r="D16" s="5">
        <v>29.73</v>
      </c>
      <c r="E16" s="5">
        <v>29.77</v>
      </c>
      <c r="F16" s="5">
        <v>29.57</v>
      </c>
      <c r="G16" s="5">
        <v>29.65</v>
      </c>
      <c r="H16" s="1">
        <v>45</v>
      </c>
      <c r="I16" s="1">
        <v>45</v>
      </c>
      <c r="J16" s="1">
        <v>43</v>
      </c>
      <c r="K16" s="1">
        <v>91</v>
      </c>
      <c r="L16" s="1">
        <v>97</v>
      </c>
      <c r="M16" s="1">
        <v>93</v>
      </c>
    </row>
    <row r="17" spans="1:13" ht="13.5">
      <c r="A17" s="1">
        <f t="shared" si="0"/>
        <v>15</v>
      </c>
      <c r="B17" s="5">
        <v>29.83</v>
      </c>
      <c r="C17" s="5">
        <v>29.85</v>
      </c>
      <c r="D17" s="5">
        <v>29.85</v>
      </c>
      <c r="E17" s="5">
        <v>29.85</v>
      </c>
      <c r="F17" s="5">
        <v>29.77</v>
      </c>
      <c r="G17" s="5">
        <v>29.8</v>
      </c>
      <c r="H17" s="1">
        <v>43</v>
      </c>
      <c r="I17" s="1">
        <v>51</v>
      </c>
      <c r="J17" s="1">
        <v>47</v>
      </c>
      <c r="K17" s="1">
        <v>95</v>
      </c>
      <c r="L17" s="1">
        <v>89</v>
      </c>
      <c r="M17" s="1">
        <v>94</v>
      </c>
    </row>
    <row r="18" spans="1:13" ht="13.5">
      <c r="A18" s="1">
        <f t="shared" si="0"/>
        <v>16</v>
      </c>
      <c r="B18" s="5">
        <v>29.76</v>
      </c>
      <c r="C18" s="5">
        <v>29.67</v>
      </c>
      <c r="D18" s="5">
        <v>29.7</v>
      </c>
      <c r="E18" s="5">
        <v>29.75</v>
      </c>
      <c r="F18" s="5">
        <v>29.63</v>
      </c>
      <c r="G18" s="5">
        <v>29.65</v>
      </c>
      <c r="H18" s="1">
        <v>45</v>
      </c>
      <c r="I18" s="1">
        <v>46</v>
      </c>
      <c r="J18" s="1">
        <v>46</v>
      </c>
      <c r="K18" s="1">
        <v>98</v>
      </c>
      <c r="L18" s="1">
        <v>95</v>
      </c>
      <c r="M18" s="1">
        <v>94</v>
      </c>
    </row>
    <row r="19" spans="1:13" ht="13.5">
      <c r="A19" s="1">
        <f t="shared" si="0"/>
        <v>17</v>
      </c>
      <c r="B19" s="5">
        <v>29.9</v>
      </c>
      <c r="C19" s="5">
        <v>29.95</v>
      </c>
      <c r="D19" s="5">
        <v>30</v>
      </c>
      <c r="E19" s="5">
        <v>29.85</v>
      </c>
      <c r="F19" s="5">
        <v>29.95</v>
      </c>
      <c r="G19" s="5">
        <v>30</v>
      </c>
      <c r="H19" s="1">
        <v>42</v>
      </c>
      <c r="I19" s="1">
        <v>45</v>
      </c>
      <c r="J19" s="1">
        <v>38</v>
      </c>
      <c r="K19" s="1">
        <v>90</v>
      </c>
      <c r="L19" s="1">
        <v>86</v>
      </c>
      <c r="M19" s="1">
        <v>88</v>
      </c>
    </row>
    <row r="20" spans="1:13" ht="13.5">
      <c r="A20" s="1">
        <f t="shared" si="0"/>
        <v>18</v>
      </c>
      <c r="B20" s="5">
        <v>30.11</v>
      </c>
      <c r="C20" s="5">
        <v>30.11</v>
      </c>
      <c r="D20" s="5">
        <v>30.05</v>
      </c>
      <c r="E20" s="5">
        <v>30.07</v>
      </c>
      <c r="F20" s="5">
        <v>30.1</v>
      </c>
      <c r="G20" s="5">
        <v>30.1</v>
      </c>
      <c r="H20" s="1">
        <v>38</v>
      </c>
      <c r="I20" s="1">
        <v>43</v>
      </c>
      <c r="J20" s="1">
        <v>40</v>
      </c>
      <c r="K20" s="1">
        <v>90</v>
      </c>
      <c r="L20" s="1">
        <v>82</v>
      </c>
      <c r="M20" s="1">
        <v>87</v>
      </c>
    </row>
    <row r="21" spans="1:13" ht="13.5">
      <c r="A21" s="1">
        <f t="shared" si="0"/>
        <v>19</v>
      </c>
      <c r="B21" s="5">
        <v>30.15</v>
      </c>
      <c r="C21" s="5">
        <v>30.07</v>
      </c>
      <c r="D21" s="5">
        <v>30.06</v>
      </c>
      <c r="E21" s="5">
        <v>30.1</v>
      </c>
      <c r="F21" s="5">
        <v>30.1</v>
      </c>
      <c r="G21" s="5">
        <v>30.1</v>
      </c>
      <c r="H21" s="1">
        <v>33</v>
      </c>
      <c r="I21" s="1">
        <v>52</v>
      </c>
      <c r="J21" s="1">
        <v>46</v>
      </c>
      <c r="K21" s="1">
        <v>96</v>
      </c>
      <c r="L21" s="1">
        <v>86</v>
      </c>
      <c r="M21" s="1">
        <v>88</v>
      </c>
    </row>
    <row r="22" spans="1:13" ht="13.5">
      <c r="A22" s="1">
        <f t="shared" si="0"/>
        <v>20</v>
      </c>
      <c r="B22" s="5">
        <v>30.1</v>
      </c>
      <c r="C22" s="5">
        <v>30.1</v>
      </c>
      <c r="D22" s="5">
        <v>30.1</v>
      </c>
      <c r="E22" s="5">
        <v>30.1</v>
      </c>
      <c r="F22" s="5">
        <v>30.1</v>
      </c>
      <c r="G22" s="5">
        <v>30.1</v>
      </c>
      <c r="H22" s="1">
        <v>44</v>
      </c>
      <c r="I22" s="1">
        <v>63</v>
      </c>
      <c r="J22" s="1">
        <v>46</v>
      </c>
      <c r="K22" s="1">
        <v>89</v>
      </c>
      <c r="L22" s="1">
        <v>96</v>
      </c>
      <c r="M22" s="1">
        <v>91</v>
      </c>
    </row>
    <row r="23" spans="1:13" ht="13.5">
      <c r="A23" s="1">
        <f t="shared" si="0"/>
        <v>21</v>
      </c>
      <c r="B23" s="5">
        <v>30.19</v>
      </c>
      <c r="C23" s="5">
        <v>30.22</v>
      </c>
      <c r="D23" s="5">
        <v>30.2</v>
      </c>
      <c r="E23" s="5">
        <v>30.13</v>
      </c>
      <c r="F23" s="5">
        <v>30.23</v>
      </c>
      <c r="G23" s="5">
        <v>30.25</v>
      </c>
      <c r="H23" s="1">
        <v>43</v>
      </c>
      <c r="I23" s="1">
        <v>63</v>
      </c>
      <c r="J23" s="1">
        <v>45</v>
      </c>
      <c r="K23" s="1">
        <v>91</v>
      </c>
      <c r="L23" s="1">
        <v>83</v>
      </c>
      <c r="M23" s="1">
        <v>90</v>
      </c>
    </row>
    <row r="24" spans="1:13" ht="13.5">
      <c r="A24" s="1">
        <f t="shared" si="0"/>
        <v>22</v>
      </c>
      <c r="B24" s="5">
        <v>30.2</v>
      </c>
      <c r="C24" s="5">
        <v>30.18</v>
      </c>
      <c r="D24" s="5">
        <v>30.07</v>
      </c>
      <c r="E24" s="5">
        <v>30.2</v>
      </c>
      <c r="F24" s="5">
        <v>30.2</v>
      </c>
      <c r="G24" s="5">
        <v>30.07</v>
      </c>
      <c r="H24" s="1">
        <v>44</v>
      </c>
      <c r="I24" s="1">
        <v>56</v>
      </c>
      <c r="J24" s="1">
        <v>55</v>
      </c>
      <c r="K24" s="1">
        <v>88</v>
      </c>
      <c r="L24" s="1">
        <v>80</v>
      </c>
      <c r="M24" s="1">
        <v>87</v>
      </c>
    </row>
    <row r="25" spans="1:13" ht="13.5">
      <c r="A25" s="1">
        <f aca="true" t="shared" si="1" ref="A25:A30">A24+1</f>
        <v>23</v>
      </c>
      <c r="B25" s="5">
        <v>29.86</v>
      </c>
      <c r="C25" s="5">
        <v>29.82</v>
      </c>
      <c r="D25" s="5">
        <v>29.81</v>
      </c>
      <c r="E25" s="5">
        <v>29.87</v>
      </c>
      <c r="F25" s="5">
        <v>29.83</v>
      </c>
      <c r="G25" s="5">
        <v>29.8</v>
      </c>
      <c r="H25" s="1">
        <v>53</v>
      </c>
      <c r="I25" s="1">
        <v>61</v>
      </c>
      <c r="J25" s="1">
        <v>53</v>
      </c>
      <c r="K25" s="1">
        <v>93</v>
      </c>
      <c r="L25" s="1">
        <v>92</v>
      </c>
      <c r="M25" s="1">
        <v>95</v>
      </c>
    </row>
    <row r="26" spans="1:13" ht="13.5">
      <c r="A26" s="1">
        <f t="shared" si="1"/>
        <v>24</v>
      </c>
      <c r="B26" s="5">
        <v>29.82</v>
      </c>
      <c r="C26" s="5">
        <v>29.81</v>
      </c>
      <c r="D26" s="5">
        <v>29.69</v>
      </c>
      <c r="E26" s="5">
        <v>29.8</v>
      </c>
      <c r="F26" s="5">
        <v>29.8</v>
      </c>
      <c r="G26" s="5">
        <v>29.7</v>
      </c>
      <c r="H26" s="1">
        <v>53</v>
      </c>
      <c r="I26" s="1">
        <v>64</v>
      </c>
      <c r="J26" s="1">
        <v>66</v>
      </c>
      <c r="K26" s="1">
        <v>97</v>
      </c>
      <c r="L26" s="1">
        <v>93</v>
      </c>
      <c r="M26" s="1">
        <v>95</v>
      </c>
    </row>
    <row r="27" spans="1:13" ht="13.5">
      <c r="A27" s="1">
        <f t="shared" si="1"/>
        <v>25</v>
      </c>
      <c r="B27" s="5">
        <v>29.6</v>
      </c>
      <c r="C27" s="5">
        <v>29.64</v>
      </c>
      <c r="D27" s="5">
        <v>29.85</v>
      </c>
      <c r="E27" s="5">
        <v>29.6</v>
      </c>
      <c r="F27" s="5">
        <v>29.63</v>
      </c>
      <c r="G27" s="5">
        <v>29.8</v>
      </c>
      <c r="H27" s="1">
        <v>56</v>
      </c>
      <c r="I27" s="1">
        <v>53</v>
      </c>
      <c r="J27" s="1">
        <v>46</v>
      </c>
      <c r="K27" s="1">
        <v>94</v>
      </c>
      <c r="L27" s="1">
        <v>96</v>
      </c>
      <c r="M27" s="1">
        <v>90</v>
      </c>
    </row>
    <row r="28" spans="1:13" ht="13.5">
      <c r="A28" s="1">
        <f t="shared" si="1"/>
        <v>26</v>
      </c>
      <c r="B28" s="5">
        <v>29.98</v>
      </c>
      <c r="C28" s="5">
        <v>30.02</v>
      </c>
      <c r="D28" s="5">
        <v>30.09</v>
      </c>
      <c r="E28" s="5">
        <v>30</v>
      </c>
      <c r="F28" s="5">
        <v>30.05</v>
      </c>
      <c r="G28" s="5">
        <v>30.1</v>
      </c>
      <c r="H28" s="1">
        <v>45</v>
      </c>
      <c r="I28" s="1">
        <v>48</v>
      </c>
      <c r="J28" s="1">
        <v>35</v>
      </c>
      <c r="K28" s="1">
        <v>87</v>
      </c>
      <c r="L28" s="1">
        <v>80</v>
      </c>
      <c r="M28" s="1">
        <v>95</v>
      </c>
    </row>
    <row r="29" spans="1:13" ht="13.5">
      <c r="A29" s="1">
        <f t="shared" si="1"/>
        <v>27</v>
      </c>
      <c r="B29" s="5">
        <v>30.11</v>
      </c>
      <c r="C29" s="5">
        <v>30.07</v>
      </c>
      <c r="D29" s="5">
        <v>30.06</v>
      </c>
      <c r="E29" s="5">
        <v>30.1</v>
      </c>
      <c r="F29" s="5">
        <v>30.1</v>
      </c>
      <c r="G29" s="5">
        <v>30.06</v>
      </c>
      <c r="H29" s="1">
        <v>37</v>
      </c>
      <c r="I29" s="1">
        <v>54</v>
      </c>
      <c r="J29" s="1">
        <v>40</v>
      </c>
      <c r="K29" s="1">
        <v>95</v>
      </c>
      <c r="L29" s="1">
        <v>82</v>
      </c>
      <c r="M29" s="1">
        <v>95</v>
      </c>
    </row>
    <row r="30" spans="1:13" ht="13.5">
      <c r="A30" s="1">
        <f t="shared" si="1"/>
        <v>28</v>
      </c>
      <c r="B30" s="5">
        <v>30.08</v>
      </c>
      <c r="C30" s="5">
        <v>29.93</v>
      </c>
      <c r="D30" s="5">
        <v>29.78</v>
      </c>
      <c r="E30" s="5">
        <v>30</v>
      </c>
      <c r="F30" s="5">
        <v>29.97</v>
      </c>
      <c r="G30" s="5">
        <v>29.8</v>
      </c>
      <c r="H30" s="1">
        <v>44</v>
      </c>
      <c r="I30" s="1">
        <v>66</v>
      </c>
      <c r="J30" s="1">
        <v>55</v>
      </c>
      <c r="K30" s="1">
        <v>90</v>
      </c>
      <c r="L30" s="1">
        <v>90</v>
      </c>
      <c r="M30" s="1">
        <v>95</v>
      </c>
    </row>
    <row r="31" spans="1:13" ht="13.5">
      <c r="A31" s="1">
        <v>29</v>
      </c>
      <c r="B31" s="5">
        <v>29.58</v>
      </c>
      <c r="C31" s="5">
        <v>29.67</v>
      </c>
      <c r="D31" s="5">
        <v>29.76</v>
      </c>
      <c r="E31" s="5">
        <v>29.5</v>
      </c>
      <c r="F31" s="5">
        <v>29.5</v>
      </c>
      <c r="G31" s="5">
        <v>29.7</v>
      </c>
      <c r="H31" s="1">
        <v>54</v>
      </c>
      <c r="I31" s="1">
        <v>61</v>
      </c>
      <c r="J31" s="1">
        <v>50</v>
      </c>
      <c r="K31" s="1">
        <v>95</v>
      </c>
      <c r="L31" s="1">
        <v>91</v>
      </c>
      <c r="M31" s="1">
        <v>87</v>
      </c>
    </row>
    <row r="32" spans="1:13" ht="13.5">
      <c r="A32" s="1">
        <v>30</v>
      </c>
      <c r="B32" s="5">
        <v>29.82</v>
      </c>
      <c r="C32" s="5">
        <v>29.85</v>
      </c>
      <c r="D32" s="5">
        <v>29.92</v>
      </c>
      <c r="E32" s="5">
        <v>29.73</v>
      </c>
      <c r="F32" s="5">
        <v>29.85</v>
      </c>
      <c r="G32" s="5">
        <v>29.87</v>
      </c>
      <c r="H32" s="1">
        <v>48</v>
      </c>
      <c r="I32" s="1">
        <v>58</v>
      </c>
      <c r="J32" s="1">
        <v>46</v>
      </c>
      <c r="K32" s="1">
        <v>90</v>
      </c>
      <c r="L32" s="1">
        <v>88</v>
      </c>
      <c r="M32" s="1">
        <v>93</v>
      </c>
    </row>
    <row r="33" spans="1:13" ht="13.5">
      <c r="A33" s="1">
        <f>A32+1</f>
        <v>31</v>
      </c>
      <c r="B33" s="5">
        <v>29.96</v>
      </c>
      <c r="C33" s="5">
        <v>29.95</v>
      </c>
      <c r="D33" s="5">
        <v>29.97</v>
      </c>
      <c r="E33" s="5">
        <v>29.87</v>
      </c>
      <c r="F33" s="5">
        <v>29.97</v>
      </c>
      <c r="G33" s="5">
        <v>29.9</v>
      </c>
      <c r="H33" s="1">
        <v>51</v>
      </c>
      <c r="I33" s="1">
        <v>62</v>
      </c>
      <c r="J33" s="1">
        <v>48</v>
      </c>
      <c r="K33" s="1">
        <v>90</v>
      </c>
      <c r="L33" s="1">
        <v>86</v>
      </c>
      <c r="M33" s="1">
        <v>97</v>
      </c>
    </row>
    <row r="34" spans="1:13" ht="13.5">
      <c r="A34" s="3" t="s">
        <v>8</v>
      </c>
      <c r="B34" s="6">
        <f>AVERAGE(B3:B33)</f>
        <v>29.965483870967756</v>
      </c>
      <c r="C34" s="6">
        <f aca="true" t="shared" si="2" ref="C34:M34">AVERAGE(C3:C33)</f>
        <v>29.942258064516135</v>
      </c>
      <c r="D34" s="6">
        <f t="shared" si="2"/>
        <v>29.948064516129037</v>
      </c>
      <c r="E34" s="6">
        <f t="shared" si="2"/>
        <v>29.94064516129033</v>
      </c>
      <c r="F34" s="6">
        <f t="shared" si="2"/>
        <v>29.95096774193549</v>
      </c>
      <c r="G34" s="6">
        <f t="shared" si="2"/>
        <v>29.93870967741935</v>
      </c>
      <c r="H34" s="6">
        <f t="shared" si="2"/>
        <v>43.74193548387097</v>
      </c>
      <c r="I34" s="6">
        <f t="shared" si="2"/>
        <v>53.58064516129032</v>
      </c>
      <c r="J34" s="6">
        <f t="shared" si="2"/>
        <v>45</v>
      </c>
      <c r="K34" s="6">
        <f t="shared" si="2"/>
        <v>91.48387096774194</v>
      </c>
      <c r="L34" s="6">
        <f t="shared" si="2"/>
        <v>87.16129032258064</v>
      </c>
      <c r="M34" s="6">
        <f t="shared" si="2"/>
        <v>91.87096774193549</v>
      </c>
    </row>
  </sheetData>
  <mergeCells count="4">
    <mergeCell ref="B1:D1"/>
    <mergeCell ref="E1:G1"/>
    <mergeCell ref="H1:J1"/>
    <mergeCell ref="K1:M1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pane ySplit="816" topLeftCell="BM1" activePane="bottomLeft" state="split"/>
      <selection pane="topLeft" activeCell="B33" sqref="B33:M33"/>
      <selection pane="bottomLeft" activeCell="O12" sqref="A1:IV16384"/>
    </sheetView>
  </sheetViews>
  <sheetFormatPr defaultColWidth="9.00390625" defaultRowHeight="13.5"/>
  <cols>
    <col min="1" max="3" width="8.875" style="3" customWidth="1"/>
    <col min="4" max="4" width="9.25390625" style="3" bestFit="1" customWidth="1"/>
    <col min="5" max="16384" width="8.875" style="3" customWidth="1"/>
  </cols>
  <sheetData>
    <row r="1" spans="1:13" ht="13.5">
      <c r="A1" s="1">
        <v>1828</v>
      </c>
      <c r="B1" s="2" t="s">
        <v>0</v>
      </c>
      <c r="C1" s="2"/>
      <c r="D1" s="2"/>
      <c r="E1" s="2" t="s">
        <v>1</v>
      </c>
      <c r="F1" s="2"/>
      <c r="G1" s="2"/>
      <c r="H1" s="2" t="s">
        <v>2</v>
      </c>
      <c r="I1" s="2"/>
      <c r="J1" s="2"/>
      <c r="K1" s="2" t="s">
        <v>3</v>
      </c>
      <c r="L1" s="2"/>
      <c r="M1" s="2"/>
    </row>
    <row r="2" spans="1:13" ht="13.5">
      <c r="A2" s="1" t="s">
        <v>4</v>
      </c>
      <c r="B2" s="1" t="s">
        <v>5</v>
      </c>
      <c r="C2" s="1" t="s">
        <v>6</v>
      </c>
      <c r="D2" s="1" t="s">
        <v>7</v>
      </c>
      <c r="E2" s="1" t="s">
        <v>5</v>
      </c>
      <c r="F2" s="1" t="s">
        <v>6</v>
      </c>
      <c r="G2" s="1" t="s">
        <v>7</v>
      </c>
      <c r="H2" s="1" t="s">
        <v>5</v>
      </c>
      <c r="I2" s="1" t="s">
        <v>6</v>
      </c>
      <c r="J2" s="1" t="s">
        <v>7</v>
      </c>
      <c r="K2" s="1" t="s">
        <v>5</v>
      </c>
      <c r="L2" s="1" t="s">
        <v>6</v>
      </c>
      <c r="M2" s="1" t="s">
        <v>7</v>
      </c>
    </row>
    <row r="3" spans="1:13" ht="13.5">
      <c r="A3" s="1">
        <v>1</v>
      </c>
      <c r="B3" s="1">
        <v>29.97</v>
      </c>
      <c r="C3" s="1">
        <v>29.96</v>
      </c>
      <c r="D3" s="1">
        <v>29.93</v>
      </c>
      <c r="E3" s="1">
        <v>2997</v>
      </c>
      <c r="F3" s="1">
        <v>3000</v>
      </c>
      <c r="G3" s="1">
        <v>2995</v>
      </c>
      <c r="H3" s="1">
        <v>49</v>
      </c>
      <c r="I3" s="1">
        <v>64</v>
      </c>
      <c r="J3" s="1">
        <v>47</v>
      </c>
      <c r="K3" s="1">
        <v>90</v>
      </c>
      <c r="L3" s="1">
        <v>84</v>
      </c>
      <c r="M3" s="1">
        <v>93</v>
      </c>
    </row>
    <row r="4" spans="1:13" ht="13.5">
      <c r="A4" s="1">
        <v>2</v>
      </c>
      <c r="B4" s="1">
        <v>29.96</v>
      </c>
      <c r="C4" s="1">
        <v>29.89</v>
      </c>
      <c r="D4" s="1">
        <v>29.8</v>
      </c>
      <c r="E4" s="1">
        <v>2990</v>
      </c>
      <c r="F4" s="1">
        <v>2987</v>
      </c>
      <c r="G4" s="1">
        <v>2980</v>
      </c>
      <c r="H4" s="1">
        <v>44</v>
      </c>
      <c r="I4" s="1">
        <v>66</v>
      </c>
      <c r="J4" s="1">
        <v>51</v>
      </c>
      <c r="K4" s="1">
        <v>90</v>
      </c>
      <c r="L4" s="1">
        <v>86</v>
      </c>
      <c r="M4" s="1">
        <v>79</v>
      </c>
    </row>
    <row r="5" spans="1:13" ht="13.5">
      <c r="A5" s="1">
        <v>3</v>
      </c>
      <c r="B5" s="1">
        <v>29.88</v>
      </c>
      <c r="C5" s="1">
        <v>29.89</v>
      </c>
      <c r="D5" s="1">
        <v>29.88</v>
      </c>
      <c r="E5" s="1">
        <v>2990</v>
      </c>
      <c r="F5" s="1">
        <v>2990</v>
      </c>
      <c r="G5" s="1">
        <v>2987</v>
      </c>
      <c r="H5" s="1">
        <v>52</v>
      </c>
      <c r="I5" s="1">
        <v>57</v>
      </c>
      <c r="J5" s="1">
        <v>45</v>
      </c>
      <c r="K5" s="1">
        <v>85</v>
      </c>
      <c r="L5" s="1">
        <v>82</v>
      </c>
      <c r="M5" s="1">
        <v>95</v>
      </c>
    </row>
    <row r="6" spans="1:13" ht="13.5">
      <c r="A6" s="1">
        <v>4</v>
      </c>
      <c r="B6" s="1">
        <v>29.89</v>
      </c>
      <c r="C6" s="1">
        <v>29.87</v>
      </c>
      <c r="D6" s="1">
        <v>29.78</v>
      </c>
      <c r="E6" s="1">
        <v>2985</v>
      </c>
      <c r="F6" s="1">
        <v>2985</v>
      </c>
      <c r="G6" s="1">
        <v>2975</v>
      </c>
      <c r="H6" s="1">
        <v>44</v>
      </c>
      <c r="I6" s="1">
        <v>64</v>
      </c>
      <c r="J6" s="1">
        <v>60</v>
      </c>
      <c r="K6" s="1">
        <v>96</v>
      </c>
      <c r="L6" s="1">
        <v>85</v>
      </c>
      <c r="M6" s="1">
        <v>95</v>
      </c>
    </row>
    <row r="7" spans="1:13" ht="13.5">
      <c r="A7" s="1">
        <v>5</v>
      </c>
      <c r="B7" s="1">
        <v>29.91</v>
      </c>
      <c r="C7" s="1">
        <v>29.73</v>
      </c>
      <c r="D7" s="1">
        <v>29.83</v>
      </c>
      <c r="E7" s="1">
        <v>2965</v>
      </c>
      <c r="F7" s="1">
        <v>2975</v>
      </c>
      <c r="G7" s="1">
        <v>2985</v>
      </c>
      <c r="H7" s="1">
        <v>56</v>
      </c>
      <c r="I7" s="1">
        <v>58</v>
      </c>
      <c r="J7" s="1">
        <v>47</v>
      </c>
      <c r="K7" s="1">
        <v>95</v>
      </c>
      <c r="L7" s="1">
        <v>81</v>
      </c>
      <c r="M7" s="1">
        <v>85</v>
      </c>
    </row>
    <row r="8" spans="1:13" ht="13.5">
      <c r="A8" s="1">
        <v>6</v>
      </c>
      <c r="B8" s="1">
        <v>29.97</v>
      </c>
      <c r="C8" s="1">
        <v>29.97</v>
      </c>
      <c r="D8" s="1">
        <v>30</v>
      </c>
      <c r="E8" s="1">
        <v>3000</v>
      </c>
      <c r="F8" s="1">
        <v>3000</v>
      </c>
      <c r="G8" s="1">
        <v>3005</v>
      </c>
      <c r="H8" s="1">
        <v>46</v>
      </c>
      <c r="I8" s="1">
        <v>54</v>
      </c>
      <c r="J8" s="1">
        <v>46</v>
      </c>
      <c r="K8" s="1">
        <v>81</v>
      </c>
      <c r="L8" s="1">
        <v>77</v>
      </c>
      <c r="M8" s="1">
        <v>86</v>
      </c>
    </row>
    <row r="9" spans="1:13" ht="13.5">
      <c r="A9" s="1">
        <v>7</v>
      </c>
      <c r="B9" s="1">
        <v>30.02</v>
      </c>
      <c r="C9" s="1">
        <v>29.95</v>
      </c>
      <c r="D9" s="1">
        <v>29.93</v>
      </c>
      <c r="E9" s="1">
        <v>3003</v>
      </c>
      <c r="F9" s="1">
        <v>3003</v>
      </c>
      <c r="G9" s="1">
        <v>3000</v>
      </c>
      <c r="H9" s="1">
        <v>46</v>
      </c>
      <c r="I9" s="1">
        <v>64</v>
      </c>
      <c r="J9" s="1">
        <v>52</v>
      </c>
      <c r="K9" s="1">
        <v>91</v>
      </c>
      <c r="L9" s="1">
        <v>80</v>
      </c>
      <c r="M9" s="1">
        <v>91</v>
      </c>
    </row>
    <row r="10" spans="1:13" ht="13.5">
      <c r="A10" s="1">
        <v>8</v>
      </c>
      <c r="B10" s="1">
        <v>29.87</v>
      </c>
      <c r="C10" s="1">
        <v>29.8</v>
      </c>
      <c r="D10" s="1">
        <v>29.94</v>
      </c>
      <c r="E10" s="1">
        <v>2985</v>
      </c>
      <c r="F10" s="1">
        <v>2983</v>
      </c>
      <c r="G10" s="1">
        <v>2995</v>
      </c>
      <c r="H10" s="1">
        <v>49</v>
      </c>
      <c r="I10" s="1">
        <v>55</v>
      </c>
      <c r="J10" s="1">
        <v>48</v>
      </c>
      <c r="K10" s="1">
        <v>97</v>
      </c>
      <c r="L10" s="1">
        <v>92</v>
      </c>
      <c r="M10" s="1">
        <v>94</v>
      </c>
    </row>
    <row r="11" spans="1:13" ht="13.5">
      <c r="A11" s="1">
        <v>9</v>
      </c>
      <c r="B11" s="1">
        <v>29.96</v>
      </c>
      <c r="C11" s="1">
        <v>29.97</v>
      </c>
      <c r="D11" s="1">
        <v>30.01</v>
      </c>
      <c r="E11" s="1">
        <v>2988</v>
      </c>
      <c r="F11" s="1">
        <v>2995</v>
      </c>
      <c r="G11" s="1">
        <v>2995</v>
      </c>
      <c r="H11" s="1">
        <v>49</v>
      </c>
      <c r="I11" s="1">
        <v>59</v>
      </c>
      <c r="J11" s="1">
        <v>44</v>
      </c>
      <c r="K11" s="1">
        <v>94</v>
      </c>
      <c r="L11" s="1">
        <v>79</v>
      </c>
      <c r="M11" s="1">
        <v>95</v>
      </c>
    </row>
    <row r="12" spans="1:13" ht="13.5">
      <c r="A12" s="1">
        <v>10</v>
      </c>
      <c r="B12" s="1">
        <v>30.04</v>
      </c>
      <c r="C12" s="1">
        <v>30</v>
      </c>
      <c r="D12" s="1"/>
      <c r="E12" s="1">
        <v>2995</v>
      </c>
      <c r="F12" s="1">
        <v>2995</v>
      </c>
      <c r="G12" s="1">
        <v>2985</v>
      </c>
      <c r="H12" s="1">
        <v>49</v>
      </c>
      <c r="I12" s="1">
        <v>67</v>
      </c>
      <c r="J12" s="1">
        <v>51</v>
      </c>
      <c r="K12" s="1">
        <v>95</v>
      </c>
      <c r="L12" s="1">
        <v>85</v>
      </c>
      <c r="M12" s="1">
        <v>95</v>
      </c>
    </row>
    <row r="13" spans="1:13" ht="13.5">
      <c r="A13" s="1">
        <v>11</v>
      </c>
      <c r="B13" s="1">
        <v>29.92</v>
      </c>
      <c r="C13" s="1">
        <v>29.8</v>
      </c>
      <c r="D13" s="1">
        <v>29.8</v>
      </c>
      <c r="E13" s="1">
        <v>2983</v>
      </c>
      <c r="F13" s="1">
        <v>2975</v>
      </c>
      <c r="G13" s="1">
        <v>2965</v>
      </c>
      <c r="H13" s="1">
        <v>51</v>
      </c>
      <c r="I13" s="1">
        <v>49</v>
      </c>
      <c r="J13" s="1">
        <v>48</v>
      </c>
      <c r="K13" s="1">
        <v>97</v>
      </c>
      <c r="L13" s="1">
        <v>97</v>
      </c>
      <c r="M13" s="1">
        <v>94</v>
      </c>
    </row>
    <row r="14" spans="1:13" ht="13.5">
      <c r="A14" s="1">
        <v>12</v>
      </c>
      <c r="B14" s="1">
        <v>29.96</v>
      </c>
      <c r="C14" s="1">
        <v>30.01</v>
      </c>
      <c r="D14" s="1">
        <v>30</v>
      </c>
      <c r="E14" s="1">
        <v>2990</v>
      </c>
      <c r="F14" s="1">
        <v>2997</v>
      </c>
      <c r="G14" s="1">
        <v>2995</v>
      </c>
      <c r="H14" s="1">
        <v>47</v>
      </c>
      <c r="I14" s="1">
        <v>58</v>
      </c>
      <c r="J14" s="1">
        <v>47</v>
      </c>
      <c r="K14" s="1">
        <v>80</v>
      </c>
      <c r="L14" s="1">
        <v>75</v>
      </c>
      <c r="M14" s="1">
        <v>93</v>
      </c>
    </row>
    <row r="15" spans="1:13" ht="13.5">
      <c r="A15" s="1">
        <v>13</v>
      </c>
      <c r="B15" s="1">
        <v>29.97</v>
      </c>
      <c r="C15" s="1">
        <v>29.97</v>
      </c>
      <c r="D15" s="1">
        <v>29.92</v>
      </c>
      <c r="E15" s="1">
        <v>2990</v>
      </c>
      <c r="F15" s="1">
        <v>2995</v>
      </c>
      <c r="G15" s="1">
        <v>2990</v>
      </c>
      <c r="H15" s="1">
        <v>50</v>
      </c>
      <c r="I15" s="1">
        <v>64</v>
      </c>
      <c r="J15" s="1">
        <v>53</v>
      </c>
      <c r="K15" s="1">
        <v>92</v>
      </c>
      <c r="L15" s="1">
        <v>82</v>
      </c>
      <c r="M15" s="1">
        <v>96</v>
      </c>
    </row>
    <row r="16" spans="1:13" ht="13.5">
      <c r="A16" s="1">
        <v>14</v>
      </c>
      <c r="B16" s="1">
        <v>29.93</v>
      </c>
      <c r="C16" s="1">
        <v>29.93</v>
      </c>
      <c r="D16" s="1">
        <v>29.98</v>
      </c>
      <c r="E16" s="1">
        <v>2985</v>
      </c>
      <c r="F16" s="1">
        <v>2985</v>
      </c>
      <c r="G16" s="1">
        <v>2990</v>
      </c>
      <c r="H16" s="1">
        <v>52</v>
      </c>
      <c r="I16" s="1">
        <v>64</v>
      </c>
      <c r="J16" s="1">
        <v>47</v>
      </c>
      <c r="K16" s="1">
        <v>96</v>
      </c>
      <c r="L16" s="1">
        <v>88</v>
      </c>
      <c r="M16" s="1">
        <v>95</v>
      </c>
    </row>
    <row r="17" spans="1:13" ht="13.5">
      <c r="A17" s="1">
        <v>15</v>
      </c>
      <c r="B17" s="1">
        <v>29.93</v>
      </c>
      <c r="C17" s="1">
        <v>30.05</v>
      </c>
      <c r="D17" s="1">
        <v>30.05</v>
      </c>
      <c r="E17" s="1">
        <v>2995</v>
      </c>
      <c r="F17" s="1">
        <v>3000</v>
      </c>
      <c r="G17" s="1">
        <v>2997</v>
      </c>
      <c r="H17" s="1">
        <v>48</v>
      </c>
      <c r="I17" s="1">
        <v>67</v>
      </c>
      <c r="J17" s="1">
        <v>50</v>
      </c>
      <c r="K17" s="1">
        <v>93</v>
      </c>
      <c r="L17" s="1">
        <v>83</v>
      </c>
      <c r="M17" s="1">
        <v>95</v>
      </c>
    </row>
    <row r="18" spans="1:13" ht="13.5">
      <c r="A18" s="1">
        <v>16</v>
      </c>
      <c r="B18" s="1">
        <v>30.06</v>
      </c>
      <c r="C18" s="1">
        <v>30.05</v>
      </c>
      <c r="D18" s="1">
        <v>29.96</v>
      </c>
      <c r="E18" s="1">
        <v>2997</v>
      </c>
      <c r="F18" s="1">
        <v>3000</v>
      </c>
      <c r="G18" s="1">
        <v>2987</v>
      </c>
      <c r="H18" s="1">
        <v>48</v>
      </c>
      <c r="I18" s="1">
        <v>72</v>
      </c>
      <c r="J18" s="1">
        <v>56</v>
      </c>
      <c r="K18" s="1">
        <v>94</v>
      </c>
      <c r="L18" s="1">
        <v>82</v>
      </c>
      <c r="M18" s="1">
        <v>92</v>
      </c>
    </row>
    <row r="19" spans="1:13" ht="13.5">
      <c r="A19" s="1">
        <v>17</v>
      </c>
      <c r="B19" s="1">
        <v>29.85</v>
      </c>
      <c r="C19" s="1">
        <v>29.63</v>
      </c>
      <c r="D19" s="1">
        <v>29.63</v>
      </c>
      <c r="E19" s="1">
        <v>2995</v>
      </c>
      <c r="F19" s="1">
        <v>2950</v>
      </c>
      <c r="G19" s="1">
        <v>2950</v>
      </c>
      <c r="H19" s="1">
        <v>50</v>
      </c>
      <c r="I19" s="1">
        <v>63</v>
      </c>
      <c r="J19" s="1">
        <v>60</v>
      </c>
      <c r="K19" s="1">
        <v>92</v>
      </c>
      <c r="L19" s="1">
        <v>93</v>
      </c>
      <c r="M19" s="1">
        <v>94</v>
      </c>
    </row>
    <row r="20" spans="1:13" ht="13.5">
      <c r="A20" s="1">
        <v>18</v>
      </c>
      <c r="B20" s="1">
        <v>29.98</v>
      </c>
      <c r="C20" s="1">
        <v>29.78</v>
      </c>
      <c r="D20" s="1">
        <v>29.8</v>
      </c>
      <c r="E20" s="1">
        <v>2970</v>
      </c>
      <c r="F20" s="1">
        <v>2970</v>
      </c>
      <c r="G20" s="1">
        <v>2980</v>
      </c>
      <c r="H20" s="1">
        <v>60</v>
      </c>
      <c r="I20" s="1">
        <v>62</v>
      </c>
      <c r="J20" s="1">
        <v>61</v>
      </c>
      <c r="K20" s="1">
        <v>94</v>
      </c>
      <c r="L20" s="1">
        <v>87</v>
      </c>
      <c r="M20" s="1">
        <v>89</v>
      </c>
    </row>
    <row r="21" spans="1:13" ht="13.5">
      <c r="A21" s="1">
        <v>19</v>
      </c>
      <c r="B21" s="1">
        <v>29.85</v>
      </c>
      <c r="C21" s="1">
        <v>29.83</v>
      </c>
      <c r="D21" s="1">
        <v>29.9</v>
      </c>
      <c r="E21" s="1">
        <v>2975</v>
      </c>
      <c r="F21" s="1">
        <v>2980</v>
      </c>
      <c r="G21" s="1">
        <v>2985</v>
      </c>
      <c r="H21" s="1">
        <v>51</v>
      </c>
      <c r="I21" s="1">
        <v>60</v>
      </c>
      <c r="J21" s="1">
        <v>53</v>
      </c>
      <c r="K21" s="1">
        <v>93</v>
      </c>
      <c r="L21" s="1">
        <v>78</v>
      </c>
      <c r="M21" s="1">
        <v>85</v>
      </c>
    </row>
    <row r="22" spans="1:13" ht="13.5">
      <c r="A22" s="1">
        <v>20</v>
      </c>
      <c r="B22" s="1">
        <v>29.93</v>
      </c>
      <c r="C22" s="1">
        <v>29.92</v>
      </c>
      <c r="D22" s="1">
        <v>29.9</v>
      </c>
      <c r="E22" s="1">
        <v>2985</v>
      </c>
      <c r="F22" s="1">
        <v>2980</v>
      </c>
      <c r="G22" s="1">
        <v>2985</v>
      </c>
      <c r="H22" s="1">
        <v>44</v>
      </c>
      <c r="I22" s="1">
        <v>59</v>
      </c>
      <c r="J22" s="1"/>
      <c r="K22" s="1">
        <v>94</v>
      </c>
      <c r="L22" s="1">
        <v>82</v>
      </c>
      <c r="M22" s="1">
        <v>93</v>
      </c>
    </row>
    <row r="23" spans="1:13" ht="13.5">
      <c r="A23" s="1">
        <v>21</v>
      </c>
      <c r="B23" s="1">
        <v>29.86</v>
      </c>
      <c r="C23" s="1">
        <v>29.8</v>
      </c>
      <c r="D23" s="1">
        <v>29.74</v>
      </c>
      <c r="E23" s="1">
        <v>2971</v>
      </c>
      <c r="F23" s="1">
        <v>2970</v>
      </c>
      <c r="G23" s="1">
        <v>2960</v>
      </c>
      <c r="H23" s="1">
        <v>51</v>
      </c>
      <c r="I23" s="1">
        <v>53</v>
      </c>
      <c r="J23" s="1">
        <v>56</v>
      </c>
      <c r="K23" s="1">
        <v>95</v>
      </c>
      <c r="L23" s="1">
        <v>97</v>
      </c>
      <c r="M23" s="1">
        <v>90</v>
      </c>
    </row>
    <row r="24" spans="1:13" ht="13.5">
      <c r="A24" s="1">
        <v>22</v>
      </c>
      <c r="B24" s="1">
        <v>29.79</v>
      </c>
      <c r="C24" s="1">
        <v>29.83</v>
      </c>
      <c r="D24" s="1">
        <v>29.8</v>
      </c>
      <c r="E24" s="1">
        <v>2963</v>
      </c>
      <c r="F24" s="1">
        <v>2970</v>
      </c>
      <c r="G24" s="1">
        <v>2970</v>
      </c>
      <c r="H24" s="1">
        <v>54</v>
      </c>
      <c r="I24" s="1">
        <v>69</v>
      </c>
      <c r="J24" s="1">
        <v>64</v>
      </c>
      <c r="K24" s="1">
        <v>94</v>
      </c>
      <c r="L24" s="1">
        <v>92</v>
      </c>
      <c r="M24" s="1">
        <v>95</v>
      </c>
    </row>
    <row r="25" spans="1:13" ht="13.5">
      <c r="A25" s="1">
        <v>23</v>
      </c>
      <c r="B25" s="1">
        <v>29.53</v>
      </c>
      <c r="C25" s="1">
        <v>29.79</v>
      </c>
      <c r="D25" s="1">
        <v>29.68</v>
      </c>
      <c r="E25" s="1">
        <v>2967</v>
      </c>
      <c r="F25" s="1">
        <v>2965</v>
      </c>
      <c r="G25" s="1">
        <v>2955</v>
      </c>
      <c r="H25" s="1">
        <v>62</v>
      </c>
      <c r="I25" s="1">
        <v>63</v>
      </c>
      <c r="J25" s="1">
        <v>61</v>
      </c>
      <c r="K25" s="1">
        <v>95</v>
      </c>
      <c r="L25" s="1">
        <v>95</v>
      </c>
      <c r="M25" s="1">
        <v>95</v>
      </c>
    </row>
    <row r="26" spans="1:13" ht="13.5">
      <c r="A26" s="1">
        <v>24</v>
      </c>
      <c r="B26" s="1">
        <v>29.7</v>
      </c>
      <c r="C26" s="1">
        <v>29.69</v>
      </c>
      <c r="D26" s="1">
        <v>29.75</v>
      </c>
      <c r="E26" s="1">
        <v>2953</v>
      </c>
      <c r="F26" s="1">
        <v>2960</v>
      </c>
      <c r="G26" s="1">
        <v>2963</v>
      </c>
      <c r="H26" s="1">
        <v>58</v>
      </c>
      <c r="I26" s="1">
        <v>66</v>
      </c>
      <c r="J26" s="1">
        <v>46</v>
      </c>
      <c r="K26" s="1">
        <v>95</v>
      </c>
      <c r="L26" s="1">
        <v>90</v>
      </c>
      <c r="M26" s="1">
        <v>95</v>
      </c>
    </row>
    <row r="27" spans="1:13" ht="13.5">
      <c r="A27" s="1">
        <v>25</v>
      </c>
      <c r="B27" s="1">
        <v>29.8</v>
      </c>
      <c r="C27" s="1">
        <v>29.85</v>
      </c>
      <c r="D27" s="1">
        <v>29.9</v>
      </c>
      <c r="E27" s="1">
        <v>2977</v>
      </c>
      <c r="F27" s="1">
        <v>2975</v>
      </c>
      <c r="G27" s="1">
        <v>2980</v>
      </c>
      <c r="H27" s="1"/>
      <c r="I27" s="1">
        <v>69</v>
      </c>
      <c r="J27" s="1">
        <v>58</v>
      </c>
      <c r="K27" s="1">
        <v>95</v>
      </c>
      <c r="L27" s="1">
        <v>87</v>
      </c>
      <c r="M27" s="1">
        <v>92</v>
      </c>
    </row>
    <row r="28" spans="1:13" ht="13.5">
      <c r="A28" s="1">
        <v>26</v>
      </c>
      <c r="B28" s="1">
        <v>29.97</v>
      </c>
      <c r="C28" s="1">
        <v>29.9</v>
      </c>
      <c r="D28" s="1">
        <v>29.93</v>
      </c>
      <c r="E28" s="1">
        <v>2980</v>
      </c>
      <c r="F28" s="1">
        <v>2985</v>
      </c>
      <c r="G28" s="1">
        <v>2985</v>
      </c>
      <c r="H28" s="1">
        <v>51</v>
      </c>
      <c r="I28" s="1">
        <v>68</v>
      </c>
      <c r="J28" s="1">
        <v>56</v>
      </c>
      <c r="K28" s="1">
        <v>94</v>
      </c>
      <c r="L28" s="1">
        <v>87</v>
      </c>
      <c r="M28" s="1">
        <v>95</v>
      </c>
    </row>
    <row r="29" spans="1:13" ht="13.5">
      <c r="A29" s="1">
        <v>27</v>
      </c>
      <c r="B29" s="1">
        <v>29.92</v>
      </c>
      <c r="C29" s="1">
        <v>29.95</v>
      </c>
      <c r="D29" s="1">
        <v>29.91</v>
      </c>
      <c r="E29" s="1">
        <v>2980</v>
      </c>
      <c r="F29" s="1">
        <v>2983</v>
      </c>
      <c r="G29" s="1">
        <v>2983</v>
      </c>
      <c r="H29" s="1">
        <v>57</v>
      </c>
      <c r="I29" s="1">
        <v>64</v>
      </c>
      <c r="J29" s="1">
        <v>54</v>
      </c>
      <c r="K29" s="1">
        <v>95</v>
      </c>
      <c r="L29" s="1">
        <v>91</v>
      </c>
      <c r="M29" s="1">
        <v>95</v>
      </c>
    </row>
    <row r="30" spans="1:13" ht="13.5">
      <c r="A30" s="1">
        <v>28</v>
      </c>
      <c r="B30" s="1">
        <v>29.94</v>
      </c>
      <c r="C30" s="1">
        <v>29.92</v>
      </c>
      <c r="D30" s="1">
        <v>30.02</v>
      </c>
      <c r="E30" s="1">
        <v>2980</v>
      </c>
      <c r="F30" s="1">
        <v>2987</v>
      </c>
      <c r="G30" s="1">
        <v>2990</v>
      </c>
      <c r="H30" s="1">
        <v>51</v>
      </c>
      <c r="I30" s="1">
        <v>62</v>
      </c>
      <c r="J30" s="1">
        <v>47</v>
      </c>
      <c r="K30" s="1">
        <v>95</v>
      </c>
      <c r="L30" s="1">
        <v>84</v>
      </c>
      <c r="M30" s="1">
        <v>94</v>
      </c>
    </row>
    <row r="31" spans="1:13" ht="13.5">
      <c r="A31" s="1">
        <v>29</v>
      </c>
      <c r="B31" s="1">
        <v>30.01</v>
      </c>
      <c r="C31" s="1">
        <v>30</v>
      </c>
      <c r="D31" s="1">
        <v>29.92</v>
      </c>
      <c r="E31" s="1">
        <v>2987</v>
      </c>
      <c r="F31" s="1">
        <v>3000</v>
      </c>
      <c r="G31" s="1">
        <v>2985</v>
      </c>
      <c r="H31" s="1">
        <v>45</v>
      </c>
      <c r="I31" s="1">
        <v>70</v>
      </c>
      <c r="J31" s="1">
        <v>54</v>
      </c>
      <c r="K31" s="1">
        <v>95</v>
      </c>
      <c r="L31" s="1">
        <v>80</v>
      </c>
      <c r="M31" s="1">
        <v>94</v>
      </c>
    </row>
    <row r="32" spans="1:13" ht="13.5">
      <c r="A32" s="1">
        <v>30</v>
      </c>
      <c r="B32" s="1">
        <v>29.89</v>
      </c>
      <c r="C32" s="1">
        <v>29.8</v>
      </c>
      <c r="D32" s="1">
        <v>29.73</v>
      </c>
      <c r="E32" s="1">
        <v>2980</v>
      </c>
      <c r="F32" s="1">
        <v>2980</v>
      </c>
      <c r="G32" s="1">
        <v>2970</v>
      </c>
      <c r="H32" s="1">
        <v>55</v>
      </c>
      <c r="I32" s="1">
        <v>69</v>
      </c>
      <c r="J32" s="1">
        <v>62</v>
      </c>
      <c r="K32" s="1">
        <v>95</v>
      </c>
      <c r="L32" s="1">
        <v>92</v>
      </c>
      <c r="M32" s="1">
        <v>95</v>
      </c>
    </row>
    <row r="33" spans="1:13" ht="13.5">
      <c r="A33" s="3" t="s">
        <v>8</v>
      </c>
      <c r="B33" s="3">
        <f>AVERAGE(B3:B32)</f>
        <v>29.908666666666665</v>
      </c>
      <c r="C33" s="3">
        <f aca="true" t="shared" si="0" ref="C33:M33">AVERAGE(C3:C32)</f>
        <v>29.884333333333334</v>
      </c>
      <c r="D33" s="3">
        <f t="shared" si="0"/>
        <v>29.876551724137926</v>
      </c>
      <c r="E33" s="3">
        <f t="shared" si="0"/>
        <v>2983.366666666667</v>
      </c>
      <c r="F33" s="3">
        <f t="shared" si="0"/>
        <v>2984</v>
      </c>
      <c r="G33" s="3">
        <f t="shared" si="0"/>
        <v>2982.233333333333</v>
      </c>
      <c r="H33" s="3">
        <f t="shared" si="0"/>
        <v>50.6551724137931</v>
      </c>
      <c r="I33" s="3">
        <f t="shared" si="0"/>
        <v>62.63333333333333</v>
      </c>
      <c r="J33" s="3">
        <f t="shared" si="0"/>
        <v>52.55172413793103</v>
      </c>
      <c r="K33" s="3">
        <f t="shared" si="0"/>
        <v>92.9</v>
      </c>
      <c r="L33" s="3">
        <f t="shared" si="0"/>
        <v>85.76666666666667</v>
      </c>
      <c r="M33" s="3">
        <f t="shared" si="0"/>
        <v>92.46666666666667</v>
      </c>
    </row>
    <row r="35" spans="1:5" ht="13.5">
      <c r="A35" s="4"/>
      <c r="B35" s="4"/>
      <c r="C35" s="4"/>
      <c r="D35" s="4"/>
      <c r="E35" s="4"/>
    </row>
    <row r="36" spans="1:5" ht="13.5">
      <c r="A36" s="4"/>
      <c r="B36" s="4"/>
      <c r="C36" s="4"/>
      <c r="D36" s="4"/>
      <c r="E36" s="4"/>
    </row>
    <row r="37" spans="1:5" ht="13.5">
      <c r="A37" s="4"/>
      <c r="B37" s="4"/>
      <c r="C37" s="4"/>
      <c r="D37" s="4"/>
      <c r="E37" s="4"/>
    </row>
    <row r="38" spans="1:5" ht="13.5">
      <c r="A38" s="4"/>
      <c r="B38" s="4"/>
      <c r="C38" s="4"/>
      <c r="D38" s="4"/>
      <c r="E38" s="4"/>
    </row>
    <row r="39" spans="1:5" ht="13.5">
      <c r="A39" s="4"/>
      <c r="B39" s="4"/>
      <c r="C39" s="4"/>
      <c r="D39" s="4"/>
      <c r="E39" s="4"/>
    </row>
    <row r="40" spans="1:5" ht="13.5">
      <c r="A40" s="4"/>
      <c r="B40" s="4"/>
      <c r="C40" s="4"/>
      <c r="D40" s="4"/>
      <c r="E40" s="4"/>
    </row>
    <row r="41" spans="1:5" ht="13.5">
      <c r="A41" s="4"/>
      <c r="B41" s="4"/>
      <c r="C41" s="4"/>
      <c r="D41" s="4"/>
      <c r="E41" s="4"/>
    </row>
    <row r="42" spans="1:5" ht="13.5">
      <c r="A42" s="4"/>
      <c r="B42" s="4"/>
      <c r="C42" s="4"/>
      <c r="D42" s="4"/>
      <c r="E42" s="4"/>
    </row>
    <row r="43" spans="1:5" ht="13.5">
      <c r="A43" s="4"/>
      <c r="B43" s="4"/>
      <c r="C43" s="4"/>
      <c r="D43" s="4"/>
      <c r="E43" s="4"/>
    </row>
    <row r="44" spans="1:5" ht="13.5">
      <c r="A44" s="4"/>
      <c r="B44" s="4"/>
      <c r="C44" s="4"/>
      <c r="D44" s="4"/>
      <c r="E44" s="4"/>
    </row>
    <row r="45" spans="1:5" ht="13.5">
      <c r="A45" s="4"/>
      <c r="B45" s="4"/>
      <c r="C45" s="4"/>
      <c r="D45" s="4"/>
      <c r="E45" s="4"/>
    </row>
    <row r="46" spans="1:5" ht="13.5">
      <c r="A46" s="4"/>
      <c r="B46" s="4"/>
      <c r="C46" s="4"/>
      <c r="D46" s="4"/>
      <c r="E46" s="4"/>
    </row>
    <row r="47" spans="1:5" ht="13.5">
      <c r="A47" s="4"/>
      <c r="B47" s="4"/>
      <c r="C47" s="4"/>
      <c r="D47" s="4"/>
      <c r="E47" s="4"/>
    </row>
    <row r="48" spans="1:5" ht="13.5">
      <c r="A48" s="4"/>
      <c r="B48" s="4"/>
      <c r="C48" s="4"/>
      <c r="D48" s="4"/>
      <c r="E48" s="4"/>
    </row>
    <row r="49" spans="1:5" ht="13.5">
      <c r="A49" s="4"/>
      <c r="B49" s="4"/>
      <c r="C49" s="4"/>
      <c r="D49" s="4"/>
      <c r="E49" s="4"/>
    </row>
    <row r="50" spans="1:5" ht="13.5">
      <c r="A50" s="4"/>
      <c r="B50" s="4"/>
      <c r="C50" s="4"/>
      <c r="D50" s="4"/>
      <c r="E50" s="4"/>
    </row>
    <row r="51" spans="1:5" ht="13.5">
      <c r="A51" s="4"/>
      <c r="B51" s="4"/>
      <c r="C51" s="4"/>
      <c r="D51" s="4"/>
      <c r="E51" s="4"/>
    </row>
    <row r="52" spans="1:5" ht="13.5">
      <c r="A52" s="4"/>
      <c r="B52" s="4"/>
      <c r="C52" s="4"/>
      <c r="D52" s="4"/>
      <c r="E52" s="4"/>
    </row>
    <row r="53" spans="1:5" ht="13.5">
      <c r="A53" s="4"/>
      <c r="B53" s="4"/>
      <c r="C53" s="4"/>
      <c r="D53" s="4"/>
      <c r="E53" s="4"/>
    </row>
    <row r="54" spans="1:5" ht="13.5">
      <c r="A54" s="4"/>
      <c r="B54" s="4"/>
      <c r="C54" s="4"/>
      <c r="D54" s="4"/>
      <c r="E54" s="4"/>
    </row>
    <row r="55" spans="1:5" ht="13.5">
      <c r="A55" s="4"/>
      <c r="B55" s="4"/>
      <c r="C55" s="4"/>
      <c r="D55" s="4"/>
      <c r="E55" s="4"/>
    </row>
    <row r="56" spans="1:5" ht="13.5">
      <c r="A56" s="4"/>
      <c r="B56" s="4"/>
      <c r="C56" s="4"/>
      <c r="D56" s="4"/>
      <c r="E56" s="4"/>
    </row>
    <row r="57" spans="1:5" ht="13.5">
      <c r="A57" s="4"/>
      <c r="B57" s="4"/>
      <c r="C57" s="4"/>
      <c r="D57" s="4"/>
      <c r="E57" s="4"/>
    </row>
    <row r="58" spans="1:5" ht="13.5">
      <c r="A58" s="4"/>
      <c r="B58" s="4"/>
      <c r="C58" s="4"/>
      <c r="D58" s="4"/>
      <c r="E58" s="4"/>
    </row>
    <row r="59" spans="1:5" ht="13.5">
      <c r="A59" s="4"/>
      <c r="B59" s="4"/>
      <c r="C59" s="4"/>
      <c r="D59" s="4"/>
      <c r="E59" s="4"/>
    </row>
    <row r="60" spans="1:5" ht="13.5">
      <c r="A60" s="4"/>
      <c r="B60" s="4"/>
      <c r="C60" s="4"/>
      <c r="D60" s="4"/>
      <c r="E60" s="4"/>
    </row>
    <row r="61" spans="1:5" ht="13.5">
      <c r="A61" s="4"/>
      <c r="B61" s="4"/>
      <c r="C61" s="4"/>
      <c r="D61" s="4"/>
      <c r="E61" s="4"/>
    </row>
    <row r="62" spans="1:5" ht="13.5">
      <c r="A62" s="4"/>
      <c r="B62" s="4"/>
      <c r="C62" s="4"/>
      <c r="D62" s="4"/>
      <c r="E62" s="4"/>
    </row>
    <row r="63" spans="1:5" ht="13.5">
      <c r="A63" s="4"/>
      <c r="B63" s="4"/>
      <c r="C63" s="4"/>
      <c r="D63" s="4"/>
      <c r="E63" s="4"/>
    </row>
    <row r="64" spans="1:5" ht="13.5">
      <c r="A64" s="4"/>
      <c r="B64" s="4"/>
      <c r="C64" s="4"/>
      <c r="D64" s="4"/>
      <c r="E64" s="4"/>
    </row>
    <row r="65" spans="1:5" ht="13.5">
      <c r="A65" s="4"/>
      <c r="B65" s="4"/>
      <c r="C65" s="4"/>
      <c r="D65" s="4"/>
      <c r="E65" s="4"/>
    </row>
    <row r="66" spans="1:5" ht="13.5">
      <c r="A66" s="4"/>
      <c r="B66" s="4"/>
      <c r="C66" s="4"/>
      <c r="D66" s="4"/>
      <c r="E66" s="4"/>
    </row>
  </sheetData>
  <mergeCells count="4">
    <mergeCell ref="B1:D1"/>
    <mergeCell ref="E1:G1"/>
    <mergeCell ref="H1:J1"/>
    <mergeCell ref="K1:M1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8">
      <pane ySplit="828" topLeftCell="BM1" activePane="bottomLeft" state="split"/>
      <selection pane="topLeft" activeCell="B34" sqref="B34:M34"/>
      <selection pane="bottomLeft" activeCell="G15" sqref="G15"/>
    </sheetView>
  </sheetViews>
  <sheetFormatPr defaultColWidth="9.00390625" defaultRowHeight="13.5"/>
  <cols>
    <col min="1" max="1" width="9.00390625" style="3" bestFit="1" customWidth="1"/>
    <col min="2" max="3" width="13.375" style="3" bestFit="1" customWidth="1"/>
    <col min="4" max="4" width="12.125" style="3" bestFit="1" customWidth="1"/>
    <col min="5" max="11" width="13.375" style="3" bestFit="1" customWidth="1"/>
    <col min="12" max="12" width="12.125" style="3" bestFit="1" customWidth="1"/>
    <col min="13" max="13" width="13.375" style="3" bestFit="1" customWidth="1"/>
    <col min="14" max="16384" width="8.875" style="3" customWidth="1"/>
  </cols>
  <sheetData>
    <row r="1" spans="1:13" ht="13.5">
      <c r="A1" s="1">
        <v>1828</v>
      </c>
      <c r="B1" s="2" t="s">
        <v>0</v>
      </c>
      <c r="C1" s="2"/>
      <c r="D1" s="2"/>
      <c r="E1" s="2" t="s">
        <v>1</v>
      </c>
      <c r="F1" s="2"/>
      <c r="G1" s="2"/>
      <c r="H1" s="2" t="s">
        <v>2</v>
      </c>
      <c r="I1" s="2"/>
      <c r="J1" s="2"/>
      <c r="K1" s="2" t="s">
        <v>3</v>
      </c>
      <c r="L1" s="2"/>
      <c r="M1" s="2"/>
    </row>
    <row r="2" spans="1:13" ht="13.5">
      <c r="A2" s="7" t="s">
        <v>12</v>
      </c>
      <c r="B2" s="7" t="s">
        <v>5</v>
      </c>
      <c r="C2" s="7" t="s">
        <v>6</v>
      </c>
      <c r="D2" s="7" t="s">
        <v>7</v>
      </c>
      <c r="E2" s="7" t="s">
        <v>5</v>
      </c>
      <c r="F2" s="7" t="s">
        <v>6</v>
      </c>
      <c r="G2" s="7" t="s">
        <v>7</v>
      </c>
      <c r="H2" s="7" t="s">
        <v>5</v>
      </c>
      <c r="I2" s="7" t="s">
        <v>6</v>
      </c>
      <c r="J2" s="7" t="s">
        <v>7</v>
      </c>
      <c r="K2" s="7" t="s">
        <v>5</v>
      </c>
      <c r="L2" s="7" t="s">
        <v>6</v>
      </c>
      <c r="M2" s="7" t="s">
        <v>7</v>
      </c>
    </row>
    <row r="3" spans="1:13" ht="13.5">
      <c r="A3" s="7">
        <v>1</v>
      </c>
      <c r="B3" s="7">
        <v>29.78</v>
      </c>
      <c r="C3" s="7">
        <v>29.8</v>
      </c>
      <c r="D3" s="7">
        <v>29.83</v>
      </c>
      <c r="E3" s="7">
        <v>2970</v>
      </c>
      <c r="F3" s="7">
        <v>2975</v>
      </c>
      <c r="G3" s="7">
        <v>2975</v>
      </c>
      <c r="H3" s="7">
        <v>59</v>
      </c>
      <c r="I3" s="7">
        <v>70</v>
      </c>
      <c r="J3" s="7">
        <v>57</v>
      </c>
      <c r="K3" s="7">
        <v>95</v>
      </c>
      <c r="L3" s="7">
        <v>92</v>
      </c>
      <c r="M3" s="7">
        <v>95</v>
      </c>
    </row>
    <row r="4" spans="1:13" ht="13.5">
      <c r="A4" s="7">
        <v>2</v>
      </c>
      <c r="B4" s="7">
        <v>29.87</v>
      </c>
      <c r="C4" s="7">
        <v>29.81</v>
      </c>
      <c r="D4" s="7">
        <v>29.85</v>
      </c>
      <c r="E4" s="7">
        <v>2977</v>
      </c>
      <c r="F4" s="7">
        <v>2983</v>
      </c>
      <c r="G4" s="7">
        <v>2980</v>
      </c>
      <c r="H4" s="7">
        <v>55</v>
      </c>
      <c r="I4" s="7">
        <v>74</v>
      </c>
      <c r="J4" s="7">
        <v>59</v>
      </c>
      <c r="K4" s="7">
        <v>95</v>
      </c>
      <c r="L4" s="7">
        <v>89</v>
      </c>
      <c r="M4" s="7">
        <v>95</v>
      </c>
    </row>
    <row r="5" spans="1:13" ht="13.5">
      <c r="A5" s="7">
        <v>3</v>
      </c>
      <c r="B5" s="7">
        <v>29.82</v>
      </c>
      <c r="C5" s="7">
        <v>29.8</v>
      </c>
      <c r="D5" s="7">
        <v>29.63</v>
      </c>
      <c r="E5" s="7">
        <v>2973</v>
      </c>
      <c r="F5" s="7">
        <v>2976</v>
      </c>
      <c r="G5" s="7">
        <v>2940</v>
      </c>
      <c r="H5" s="7">
        <v>55</v>
      </c>
      <c r="I5" s="7">
        <v>66</v>
      </c>
      <c r="J5" s="7">
        <v>66</v>
      </c>
      <c r="K5" s="7">
        <v>95</v>
      </c>
      <c r="L5" s="7">
        <v>95</v>
      </c>
      <c r="M5" s="7">
        <v>92</v>
      </c>
    </row>
    <row r="6" spans="1:13" ht="13.5">
      <c r="A6" s="7">
        <v>4</v>
      </c>
      <c r="B6" s="7">
        <v>29.6</v>
      </c>
      <c r="C6" s="7">
        <v>29.6</v>
      </c>
      <c r="D6" s="7">
        <v>29.58</v>
      </c>
      <c r="E6" s="7">
        <v>2940</v>
      </c>
      <c r="F6" s="7">
        <v>2940</v>
      </c>
      <c r="G6" s="7">
        <v>2947</v>
      </c>
      <c r="H6" s="7">
        <v>65</v>
      </c>
      <c r="I6" s="7">
        <v>67</v>
      </c>
      <c r="J6" s="7">
        <v>59</v>
      </c>
      <c r="K6" s="7">
        <v>95</v>
      </c>
      <c r="L6" s="7">
        <v>95</v>
      </c>
      <c r="M6" s="7">
        <v>95</v>
      </c>
    </row>
    <row r="7" spans="1:13" ht="13.5">
      <c r="A7" s="7">
        <v>5</v>
      </c>
      <c r="B7" s="7">
        <v>29.6</v>
      </c>
      <c r="C7" s="7">
        <v>29.65</v>
      </c>
      <c r="D7" s="7">
        <v>29.67</v>
      </c>
      <c r="E7" s="7">
        <v>2950</v>
      </c>
      <c r="F7" s="7">
        <v>2955</v>
      </c>
      <c r="G7" s="7">
        <v>2957</v>
      </c>
      <c r="H7" s="7">
        <v>58</v>
      </c>
      <c r="I7" s="7">
        <v>71</v>
      </c>
      <c r="J7" s="7">
        <v>61</v>
      </c>
      <c r="K7" s="7">
        <v>95</v>
      </c>
      <c r="L7" s="7">
        <v>91</v>
      </c>
      <c r="M7" s="7">
        <v>95</v>
      </c>
    </row>
    <row r="8" spans="1:13" ht="13.5">
      <c r="A8" s="7">
        <v>6</v>
      </c>
      <c r="B8" s="7">
        <v>29.78</v>
      </c>
      <c r="C8" s="7">
        <v>29.74</v>
      </c>
      <c r="D8" s="7">
        <v>29.73</v>
      </c>
      <c r="E8" s="7">
        <v>2960</v>
      </c>
      <c r="F8" s="7">
        <v>2970</v>
      </c>
      <c r="G8" s="7">
        <v>2963</v>
      </c>
      <c r="H8" s="7">
        <v>59</v>
      </c>
      <c r="I8" s="7">
        <v>68</v>
      </c>
      <c r="J8" s="7">
        <v>63</v>
      </c>
      <c r="K8" s="7">
        <v>95</v>
      </c>
      <c r="L8" s="7">
        <v>93</v>
      </c>
      <c r="M8" s="7">
        <v>92</v>
      </c>
    </row>
    <row r="9" spans="1:13" ht="13.5">
      <c r="A9" s="7">
        <v>7</v>
      </c>
      <c r="B9" s="7">
        <v>29.83</v>
      </c>
      <c r="C9" s="7">
        <v>29.83</v>
      </c>
      <c r="D9" s="7">
        <v>29.77</v>
      </c>
      <c r="E9" s="7">
        <v>2975</v>
      </c>
      <c r="F9" s="7">
        <v>2980</v>
      </c>
      <c r="G9" s="7">
        <v>2977</v>
      </c>
      <c r="H9" s="7">
        <v>60</v>
      </c>
      <c r="I9" s="7">
        <v>73</v>
      </c>
      <c r="J9" s="7">
        <v>58</v>
      </c>
      <c r="K9" s="7">
        <v>93</v>
      </c>
      <c r="L9" s="7">
        <v>80</v>
      </c>
      <c r="M9" s="7">
        <v>93</v>
      </c>
    </row>
    <row r="10" spans="1:13" ht="13.5">
      <c r="A10" s="7">
        <v>8</v>
      </c>
      <c r="B10" s="7">
        <v>29.72</v>
      </c>
      <c r="C10" s="7">
        <v>29.69</v>
      </c>
      <c r="D10" s="7">
        <v>29.67</v>
      </c>
      <c r="E10" s="7">
        <v>2970</v>
      </c>
      <c r="F10" s="7">
        <v>2960</v>
      </c>
      <c r="G10" s="7">
        <v>2957</v>
      </c>
      <c r="H10" s="7">
        <v>60</v>
      </c>
      <c r="I10" s="7">
        <v>65</v>
      </c>
      <c r="J10" s="7">
        <v>62</v>
      </c>
      <c r="K10" s="7">
        <v>92</v>
      </c>
      <c r="L10" s="7">
        <v>93</v>
      </c>
      <c r="M10" s="7">
        <v>95</v>
      </c>
    </row>
    <row r="11" spans="1:13" ht="13.5">
      <c r="A11" s="7">
        <v>9</v>
      </c>
      <c r="B11" s="7">
        <v>29.73</v>
      </c>
      <c r="C11" s="7">
        <v>29.79</v>
      </c>
      <c r="D11" s="7">
        <v>29.85</v>
      </c>
      <c r="E11" s="7">
        <v>2957</v>
      </c>
      <c r="F11" s="7">
        <v>2955</v>
      </c>
      <c r="G11" s="7">
        <v>2975</v>
      </c>
      <c r="H11" s="7">
        <v>59</v>
      </c>
      <c r="I11" s="7">
        <v>62</v>
      </c>
      <c r="J11" s="7">
        <v>54</v>
      </c>
      <c r="K11" s="7">
        <v>96</v>
      </c>
      <c r="L11" s="7">
        <v>92</v>
      </c>
      <c r="M11" s="7">
        <v>94</v>
      </c>
    </row>
    <row r="12" spans="1:13" ht="13.5">
      <c r="A12" s="7">
        <v>10</v>
      </c>
      <c r="B12" s="7">
        <v>29.97</v>
      </c>
      <c r="C12" s="7">
        <v>29.95</v>
      </c>
      <c r="D12" s="7">
        <v>29.93</v>
      </c>
      <c r="E12" s="7">
        <v>2980</v>
      </c>
      <c r="F12" s="7">
        <v>2990</v>
      </c>
      <c r="G12" s="7">
        <v>2986</v>
      </c>
      <c r="H12" s="7">
        <v>56</v>
      </c>
      <c r="I12" s="7">
        <v>75</v>
      </c>
      <c r="J12" s="7">
        <v>61</v>
      </c>
      <c r="K12" s="7">
        <v>94</v>
      </c>
      <c r="L12" s="7">
        <v>83</v>
      </c>
      <c r="M12" s="7">
        <v>96</v>
      </c>
    </row>
    <row r="13" spans="1:13" ht="13.5">
      <c r="A13" s="7">
        <v>11</v>
      </c>
      <c r="B13" s="7">
        <v>29.92</v>
      </c>
      <c r="C13" s="7">
        <v>29.9</v>
      </c>
      <c r="D13" s="7">
        <v>29.86</v>
      </c>
      <c r="E13" s="7">
        <v>2980</v>
      </c>
      <c r="F13" s="7">
        <v>2980</v>
      </c>
      <c r="G13" s="7">
        <v>2975</v>
      </c>
      <c r="H13" s="7">
        <v>62</v>
      </c>
      <c r="I13" s="7">
        <v>63</v>
      </c>
      <c r="J13" s="7">
        <v>63</v>
      </c>
      <c r="K13" s="7">
        <v>96</v>
      </c>
      <c r="L13" s="7">
        <v>95</v>
      </c>
      <c r="M13" s="7">
        <v>95</v>
      </c>
    </row>
    <row r="14" spans="1:13" ht="13.5">
      <c r="A14" s="7">
        <v>12</v>
      </c>
      <c r="B14" s="7">
        <v>29.9</v>
      </c>
      <c r="C14" s="7">
        <v>29.9</v>
      </c>
      <c r="D14" s="7">
        <v>29.88</v>
      </c>
      <c r="E14" s="7">
        <v>2975</v>
      </c>
      <c r="F14" s="7">
        <v>2983</v>
      </c>
      <c r="G14" s="7">
        <v>2980</v>
      </c>
      <c r="H14" s="7">
        <v>58</v>
      </c>
      <c r="I14" s="7">
        <v>65</v>
      </c>
      <c r="J14" s="7">
        <v>59</v>
      </c>
      <c r="K14" s="7">
        <v>95</v>
      </c>
      <c r="L14" s="7">
        <v>90</v>
      </c>
      <c r="M14" s="7">
        <v>92</v>
      </c>
    </row>
    <row r="15" spans="1:13" ht="13.5">
      <c r="A15" s="7">
        <v>13</v>
      </c>
      <c r="B15" s="7">
        <v>29.9</v>
      </c>
      <c r="C15" s="7">
        <v>29.87</v>
      </c>
      <c r="D15" s="7">
        <v>29.9</v>
      </c>
      <c r="E15" s="7">
        <v>2980</v>
      </c>
      <c r="F15" s="7">
        <v>2987</v>
      </c>
      <c r="G15" s="7">
        <v>2983</v>
      </c>
      <c r="H15" s="7">
        <v>56</v>
      </c>
      <c r="I15" s="7">
        <v>69</v>
      </c>
      <c r="J15" s="7">
        <v>53</v>
      </c>
      <c r="K15" s="7">
        <v>94</v>
      </c>
      <c r="L15" s="7">
        <v>75</v>
      </c>
      <c r="M15" s="7">
        <v>96</v>
      </c>
    </row>
    <row r="16" spans="1:13" ht="13.5">
      <c r="A16" s="7">
        <v>14</v>
      </c>
      <c r="B16" s="7">
        <v>29.9</v>
      </c>
      <c r="C16" s="7">
        <v>29.93</v>
      </c>
      <c r="D16" s="7">
        <v>29.93</v>
      </c>
      <c r="E16" s="7">
        <v>2980</v>
      </c>
      <c r="F16" s="7">
        <v>2980</v>
      </c>
      <c r="G16" s="7">
        <v>2985</v>
      </c>
      <c r="H16" s="7">
        <v>57</v>
      </c>
      <c r="I16" s="7">
        <v>73</v>
      </c>
      <c r="J16" s="7">
        <v>54</v>
      </c>
      <c r="K16" s="7">
        <v>94</v>
      </c>
      <c r="L16" s="7">
        <v>88</v>
      </c>
      <c r="M16" s="7">
        <v>95</v>
      </c>
    </row>
    <row r="17" spans="1:13" ht="13.5">
      <c r="A17" s="7">
        <v>15</v>
      </c>
      <c r="B17" s="7">
        <v>29.92</v>
      </c>
      <c r="C17" s="7">
        <v>29.86</v>
      </c>
      <c r="D17" s="7">
        <v>29.95</v>
      </c>
      <c r="E17" s="7">
        <v>2980</v>
      </c>
      <c r="F17" s="7">
        <v>2980</v>
      </c>
      <c r="G17" s="7">
        <v>2970</v>
      </c>
      <c r="H17" s="7">
        <v>56</v>
      </c>
      <c r="I17" s="7">
        <v>72</v>
      </c>
      <c r="J17" s="7">
        <v>64</v>
      </c>
      <c r="K17" s="7">
        <v>94</v>
      </c>
      <c r="L17" s="7">
        <v>81</v>
      </c>
      <c r="M17" s="7">
        <v>94</v>
      </c>
    </row>
    <row r="18" spans="1:13" ht="13.5">
      <c r="A18" s="7">
        <v>16</v>
      </c>
      <c r="B18" s="7">
        <v>29.76</v>
      </c>
      <c r="C18" s="7">
        <v>29.8</v>
      </c>
      <c r="D18" s="7">
        <v>29.84</v>
      </c>
      <c r="E18" s="7">
        <v>2967</v>
      </c>
      <c r="F18" s="7">
        <v>2975</v>
      </c>
      <c r="G18" s="7">
        <v>2977</v>
      </c>
      <c r="H18" s="7">
        <v>62</v>
      </c>
      <c r="I18" s="7">
        <v>78</v>
      </c>
      <c r="J18" s="7">
        <v>56</v>
      </c>
      <c r="K18" s="7">
        <v>94</v>
      </c>
      <c r="L18" s="7">
        <v>87</v>
      </c>
      <c r="M18" s="7">
        <v>90</v>
      </c>
    </row>
    <row r="19" spans="1:13" ht="13.5">
      <c r="A19" s="7">
        <v>17</v>
      </c>
      <c r="B19" s="7">
        <v>29.92</v>
      </c>
      <c r="C19" s="7">
        <v>29.87</v>
      </c>
      <c r="D19" s="7">
        <v>29.9</v>
      </c>
      <c r="E19" s="7">
        <v>2980</v>
      </c>
      <c r="F19" s="7">
        <v>2983</v>
      </c>
      <c r="G19" s="7">
        <v>2980</v>
      </c>
      <c r="H19" s="7">
        <v>58</v>
      </c>
      <c r="I19" s="7">
        <v>75</v>
      </c>
      <c r="J19" s="7">
        <v>58</v>
      </c>
      <c r="K19" s="7">
        <v>92</v>
      </c>
      <c r="L19" s="7">
        <v>85</v>
      </c>
      <c r="M19" s="7">
        <v>94</v>
      </c>
    </row>
    <row r="20" spans="1:13" ht="13.5">
      <c r="A20" s="7">
        <v>18</v>
      </c>
      <c r="B20" s="7">
        <v>29.94</v>
      </c>
      <c r="C20" s="7">
        <v>29.9</v>
      </c>
      <c r="D20" s="7">
        <v>29.88</v>
      </c>
      <c r="E20" s="7">
        <v>2983</v>
      </c>
      <c r="F20" s="7">
        <v>2990</v>
      </c>
      <c r="G20" s="7">
        <v>2983</v>
      </c>
      <c r="H20" s="7">
        <v>57</v>
      </c>
      <c r="I20" s="7">
        <v>76</v>
      </c>
      <c r="J20" s="7">
        <v>68</v>
      </c>
      <c r="K20" s="7">
        <v>94</v>
      </c>
      <c r="L20" s="7">
        <v>77</v>
      </c>
      <c r="M20" s="7">
        <v>86</v>
      </c>
    </row>
    <row r="21" spans="1:13" ht="13.5">
      <c r="A21" s="7">
        <v>19</v>
      </c>
      <c r="B21" s="7">
        <v>29.78</v>
      </c>
      <c r="C21" s="7">
        <v>29.68</v>
      </c>
      <c r="D21" s="7">
        <v>29.68</v>
      </c>
      <c r="E21" s="7">
        <v>2970</v>
      </c>
      <c r="F21" s="7">
        <v>2955</v>
      </c>
      <c r="G21" s="7">
        <v>2955</v>
      </c>
      <c r="H21" s="7">
        <v>65</v>
      </c>
      <c r="I21" s="7">
        <v>65</v>
      </c>
      <c r="J21" s="7">
        <v>67</v>
      </c>
      <c r="K21" s="7">
        <v>96</v>
      </c>
      <c r="L21" s="7">
        <v>93</v>
      </c>
      <c r="M21" s="7">
        <v>96</v>
      </c>
    </row>
    <row r="22" spans="1:13" ht="13.5">
      <c r="A22" s="7">
        <v>20</v>
      </c>
      <c r="B22" s="7">
        <v>29.69</v>
      </c>
      <c r="C22" s="7">
        <v>29.7</v>
      </c>
      <c r="D22" s="7">
        <v>29.72</v>
      </c>
      <c r="E22" s="7">
        <v>2955</v>
      </c>
      <c r="F22" s="7">
        <v>2960</v>
      </c>
      <c r="G22" s="7">
        <v>2965</v>
      </c>
      <c r="H22" s="7">
        <v>64</v>
      </c>
      <c r="I22" s="7">
        <v>71</v>
      </c>
      <c r="J22" s="7">
        <v>57</v>
      </c>
      <c r="K22" s="7">
        <v>94</v>
      </c>
      <c r="L22" s="7">
        <v>87</v>
      </c>
      <c r="M22" s="7">
        <v>95</v>
      </c>
    </row>
    <row r="23" spans="1:13" ht="13.5">
      <c r="A23" s="7">
        <v>21</v>
      </c>
      <c r="B23" s="7">
        <v>29.8</v>
      </c>
      <c r="C23" s="7">
        <v>29.82</v>
      </c>
      <c r="D23" s="7">
        <v>29.78</v>
      </c>
      <c r="E23" s="7">
        <v>2965</v>
      </c>
      <c r="F23" s="7">
        <v>2970</v>
      </c>
      <c r="G23" s="7">
        <v>2967</v>
      </c>
      <c r="H23" s="7">
        <v>66</v>
      </c>
      <c r="I23" s="7">
        <v>76</v>
      </c>
      <c r="J23" s="7">
        <v>59</v>
      </c>
      <c r="K23" s="7">
        <v>91</v>
      </c>
      <c r="L23" s="7">
        <v>84</v>
      </c>
      <c r="M23" s="7">
        <v>95</v>
      </c>
    </row>
    <row r="24" spans="1:13" ht="13.5">
      <c r="A24" s="7">
        <v>22</v>
      </c>
      <c r="B24" s="7">
        <v>29.78</v>
      </c>
      <c r="C24" s="7">
        <v>29.8</v>
      </c>
      <c r="D24" s="7">
        <v>29.79</v>
      </c>
      <c r="E24" s="7">
        <v>2965</v>
      </c>
      <c r="F24" s="7">
        <v>2970</v>
      </c>
      <c r="G24" s="7">
        <v>2967</v>
      </c>
      <c r="H24" s="7">
        <v>68</v>
      </c>
      <c r="I24" s="7">
        <v>71</v>
      </c>
      <c r="J24" s="7">
        <v>63</v>
      </c>
      <c r="K24" s="7">
        <v>94</v>
      </c>
      <c r="L24" s="7">
        <v>91</v>
      </c>
      <c r="M24" s="7">
        <v>94</v>
      </c>
    </row>
    <row r="25" spans="1:13" ht="13.5">
      <c r="A25" s="7">
        <v>23</v>
      </c>
      <c r="B25" s="7">
        <v>29.8</v>
      </c>
      <c r="C25" s="7">
        <v>29.8</v>
      </c>
      <c r="D25" s="7">
        <v>29.77</v>
      </c>
      <c r="E25" s="7">
        <v>2967</v>
      </c>
      <c r="F25" s="7">
        <v>2970</v>
      </c>
      <c r="G25" s="7">
        <v>2967</v>
      </c>
      <c r="H25" s="7">
        <v>67</v>
      </c>
      <c r="I25" s="7">
        <v>77</v>
      </c>
      <c r="J25" s="7">
        <v>60</v>
      </c>
      <c r="K25" s="7">
        <v>92</v>
      </c>
      <c r="L25" s="7">
        <v>86</v>
      </c>
      <c r="M25" s="7">
        <v>95</v>
      </c>
    </row>
    <row r="26" spans="1:13" ht="13.5">
      <c r="A26" s="7">
        <v>24</v>
      </c>
      <c r="B26" s="7">
        <v>29.78</v>
      </c>
      <c r="C26" s="7">
        <v>29.75</v>
      </c>
      <c r="D26" s="7">
        <v>29.77</v>
      </c>
      <c r="E26" s="7">
        <v>2967</v>
      </c>
      <c r="F26" s="7">
        <v>2970</v>
      </c>
      <c r="G26" s="7">
        <v>2970</v>
      </c>
      <c r="H26" s="7">
        <v>62</v>
      </c>
      <c r="I26" s="7">
        <v>81</v>
      </c>
      <c r="J26" s="7">
        <v>69</v>
      </c>
      <c r="K26" s="7">
        <v>94</v>
      </c>
      <c r="L26" s="7">
        <v>87</v>
      </c>
      <c r="M26" s="7">
        <v>94</v>
      </c>
    </row>
    <row r="27" spans="1:13" ht="13.5">
      <c r="A27" s="7">
        <v>25</v>
      </c>
      <c r="B27" s="7">
        <v>29.77</v>
      </c>
      <c r="C27" s="7">
        <v>29.73</v>
      </c>
      <c r="D27" s="7">
        <v>29.73</v>
      </c>
      <c r="E27" s="7">
        <v>2965</v>
      </c>
      <c r="F27" s="7">
        <v>2965</v>
      </c>
      <c r="G27" s="7">
        <v>2965</v>
      </c>
      <c r="H27" s="7">
        <v>71</v>
      </c>
      <c r="I27" s="7">
        <v>83</v>
      </c>
      <c r="J27" s="7">
        <v>68</v>
      </c>
      <c r="K27" s="7">
        <v>92</v>
      </c>
      <c r="L27" s="7">
        <v>89</v>
      </c>
      <c r="M27" s="7">
        <v>94</v>
      </c>
    </row>
    <row r="28" spans="1:13" ht="13.5">
      <c r="A28" s="7">
        <v>26</v>
      </c>
      <c r="B28" s="7">
        <v>29.79</v>
      </c>
      <c r="C28" s="7">
        <v>29.8</v>
      </c>
      <c r="D28" s="7">
        <v>29.82</v>
      </c>
      <c r="E28" s="7">
        <v>2965</v>
      </c>
      <c r="F28" s="7">
        <v>2970</v>
      </c>
      <c r="G28" s="7">
        <v>2970</v>
      </c>
      <c r="H28" s="7">
        <v>67</v>
      </c>
      <c r="I28" s="7">
        <v>83</v>
      </c>
      <c r="J28" s="7">
        <v>68</v>
      </c>
      <c r="K28" s="7">
        <v>93</v>
      </c>
      <c r="L28" s="7">
        <v>89</v>
      </c>
      <c r="M28" s="7">
        <v>96</v>
      </c>
    </row>
    <row r="29" spans="1:13" ht="13.5">
      <c r="A29" s="7">
        <v>27</v>
      </c>
      <c r="B29" s="7">
        <v>29.83</v>
      </c>
      <c r="C29" s="7">
        <v>29.81</v>
      </c>
      <c r="D29" s="7">
        <v>29.75</v>
      </c>
      <c r="E29" s="7">
        <v>2970</v>
      </c>
      <c r="F29" s="7">
        <v>2970</v>
      </c>
      <c r="G29" s="7">
        <v>2967</v>
      </c>
      <c r="H29" s="7">
        <v>72</v>
      </c>
      <c r="I29" s="7">
        <v>82</v>
      </c>
      <c r="J29" s="7">
        <v>75</v>
      </c>
      <c r="K29" s="7">
        <v>95</v>
      </c>
      <c r="L29" s="7">
        <v>92</v>
      </c>
      <c r="M29" s="7">
        <v>94</v>
      </c>
    </row>
    <row r="30" spans="1:13" ht="13.5">
      <c r="A30" s="7">
        <v>28</v>
      </c>
      <c r="B30" s="7">
        <v>29.7</v>
      </c>
      <c r="C30" s="7">
        <v>29.72</v>
      </c>
      <c r="D30" s="7">
        <v>29.7</v>
      </c>
      <c r="E30" s="7">
        <v>2955</v>
      </c>
      <c r="F30" s="7">
        <v>2963</v>
      </c>
      <c r="G30" s="7">
        <v>2963</v>
      </c>
      <c r="H30" s="7">
        <v>66</v>
      </c>
      <c r="I30" s="7">
        <v>76</v>
      </c>
      <c r="J30" s="7">
        <v>68</v>
      </c>
      <c r="K30" s="7">
        <v>93</v>
      </c>
      <c r="L30" s="7">
        <v>85</v>
      </c>
      <c r="M30" s="7">
        <v>93</v>
      </c>
    </row>
    <row r="31" spans="1:13" ht="13.5">
      <c r="A31" s="7">
        <v>29</v>
      </c>
      <c r="B31" s="7">
        <v>29.77</v>
      </c>
      <c r="C31" s="7">
        <v>29.78</v>
      </c>
      <c r="D31" s="7">
        <v>29.75</v>
      </c>
      <c r="E31" s="7">
        <v>2963</v>
      </c>
      <c r="F31" s="7">
        <v>2963</v>
      </c>
      <c r="G31" s="7">
        <v>2963</v>
      </c>
      <c r="H31" s="7">
        <v>70</v>
      </c>
      <c r="I31" s="7">
        <v>76</v>
      </c>
      <c r="J31" s="7">
        <v>66</v>
      </c>
      <c r="K31" s="7">
        <v>95</v>
      </c>
      <c r="L31" s="7">
        <v>95</v>
      </c>
      <c r="M31" s="7">
        <v>94</v>
      </c>
    </row>
    <row r="32" spans="1:13" ht="13.5">
      <c r="A32" s="7">
        <v>30</v>
      </c>
      <c r="B32" s="7">
        <v>29.78</v>
      </c>
      <c r="C32" s="7">
        <v>29.7</v>
      </c>
      <c r="D32" s="7">
        <v>29.8</v>
      </c>
      <c r="E32" s="7">
        <v>2973</v>
      </c>
      <c r="F32" s="7">
        <v>2977</v>
      </c>
      <c r="G32" s="7">
        <v>2973</v>
      </c>
      <c r="H32" s="7">
        <v>74</v>
      </c>
      <c r="I32" s="7">
        <v>76</v>
      </c>
      <c r="J32" s="7">
        <v>60</v>
      </c>
      <c r="K32" s="7">
        <v>89</v>
      </c>
      <c r="L32" s="7">
        <v>72</v>
      </c>
      <c r="M32" s="7">
        <v>91</v>
      </c>
    </row>
    <row r="33" spans="1:13" ht="13.5">
      <c r="A33" s="7">
        <v>31</v>
      </c>
      <c r="B33" s="7">
        <v>29.88</v>
      </c>
      <c r="C33" s="7">
        <v>29.85</v>
      </c>
      <c r="D33" s="7">
        <v>29.83</v>
      </c>
      <c r="E33" s="7">
        <v>2980</v>
      </c>
      <c r="F33" s="7">
        <v>2980</v>
      </c>
      <c r="G33" s="7">
        <v>2977</v>
      </c>
      <c r="H33" s="7">
        <v>68</v>
      </c>
      <c r="I33" s="7">
        <v>82</v>
      </c>
      <c r="J33" s="7">
        <v>62</v>
      </c>
      <c r="K33" s="7">
        <v>88</v>
      </c>
      <c r="L33" s="7">
        <v>80</v>
      </c>
      <c r="M33" s="7">
        <v>90</v>
      </c>
    </row>
    <row r="34" spans="1:13" ht="13.5">
      <c r="A34" s="3" t="s">
        <v>8</v>
      </c>
      <c r="B34" s="3">
        <f>AVERAGE(B3:B33)</f>
        <v>29.806774193548378</v>
      </c>
      <c r="C34" s="3">
        <f aca="true" t="shared" si="0" ref="C34:M34">AVERAGE(C3:C33)</f>
        <v>29.794516129032257</v>
      </c>
      <c r="D34" s="3">
        <f t="shared" si="0"/>
        <v>29.791612903225804</v>
      </c>
      <c r="E34" s="3">
        <f t="shared" si="0"/>
        <v>2968.935483870968</v>
      </c>
      <c r="F34" s="3">
        <f t="shared" si="0"/>
        <v>2971.7741935483873</v>
      </c>
      <c r="G34" s="3">
        <f t="shared" si="0"/>
        <v>2969.6451612903224</v>
      </c>
      <c r="H34" s="3">
        <f t="shared" si="0"/>
        <v>62.32258064516129</v>
      </c>
      <c r="I34" s="3">
        <f t="shared" si="0"/>
        <v>72.93548387096774</v>
      </c>
      <c r="J34" s="3">
        <f t="shared" si="0"/>
        <v>61.83870967741935</v>
      </c>
      <c r="K34" s="3">
        <f t="shared" si="0"/>
        <v>93.6774193548387</v>
      </c>
      <c r="L34" s="3">
        <f t="shared" si="0"/>
        <v>87.45161290322581</v>
      </c>
      <c r="M34" s="3">
        <f t="shared" si="0"/>
        <v>93.70967741935483</v>
      </c>
    </row>
    <row r="35" spans="1:4" ht="13.5">
      <c r="A35" s="4"/>
      <c r="B35" s="4"/>
      <c r="C35" s="4"/>
      <c r="D35" s="4"/>
    </row>
    <row r="36" spans="1:4" ht="13.5">
      <c r="A36" s="4"/>
      <c r="B36" s="4"/>
      <c r="C36" s="4"/>
      <c r="D36" s="4"/>
    </row>
    <row r="37" spans="1:4" ht="13.5">
      <c r="A37" s="4"/>
      <c r="B37" s="4"/>
      <c r="C37" s="4"/>
      <c r="D37" s="4"/>
    </row>
    <row r="38" spans="1:4" ht="13.5">
      <c r="A38" s="4"/>
      <c r="B38" s="4"/>
      <c r="C38" s="4"/>
      <c r="D38" s="4"/>
    </row>
    <row r="39" spans="1:4" ht="13.5">
      <c r="A39" s="4"/>
      <c r="B39" s="4"/>
      <c r="C39" s="4"/>
      <c r="D39" s="4"/>
    </row>
    <row r="40" spans="1:4" ht="13.5">
      <c r="A40" s="4"/>
      <c r="B40" s="4"/>
      <c r="C40" s="4"/>
      <c r="D40" s="4"/>
    </row>
    <row r="41" spans="1:4" ht="13.5">
      <c r="A41" s="4"/>
      <c r="B41" s="4"/>
      <c r="C41" s="4"/>
      <c r="D41" s="4"/>
    </row>
    <row r="42" spans="1:4" ht="13.5">
      <c r="A42" s="4"/>
      <c r="B42" s="4"/>
      <c r="C42" s="4"/>
      <c r="D42" s="4"/>
    </row>
    <row r="43" spans="1:4" ht="13.5">
      <c r="A43" s="4"/>
      <c r="B43" s="4"/>
      <c r="C43" s="4"/>
      <c r="D43" s="4"/>
    </row>
    <row r="44" spans="1:4" ht="13.5">
      <c r="A44" s="4"/>
      <c r="B44" s="4"/>
      <c r="C44" s="4"/>
      <c r="D44" s="4"/>
    </row>
    <row r="45" spans="1:4" ht="13.5">
      <c r="A45" s="4"/>
      <c r="B45" s="4"/>
      <c r="C45" s="4"/>
      <c r="D45" s="4"/>
    </row>
    <row r="46" spans="1:4" ht="13.5">
      <c r="A46" s="4"/>
      <c r="B46" s="4"/>
      <c r="C46" s="4"/>
      <c r="D46" s="4"/>
    </row>
    <row r="47" spans="1:4" ht="13.5">
      <c r="A47" s="4"/>
      <c r="B47" s="4"/>
      <c r="C47" s="4"/>
      <c r="D47" s="4"/>
    </row>
    <row r="48" spans="1:4" ht="13.5">
      <c r="A48" s="4"/>
      <c r="B48" s="4"/>
      <c r="C48" s="4"/>
      <c r="D48" s="4"/>
    </row>
    <row r="49" spans="1:4" ht="13.5">
      <c r="A49" s="4"/>
      <c r="B49" s="4"/>
      <c r="C49" s="4"/>
      <c r="D49" s="4"/>
    </row>
    <row r="50" spans="1:4" ht="13.5">
      <c r="A50" s="4"/>
      <c r="B50" s="4"/>
      <c r="C50" s="4"/>
      <c r="D50" s="4"/>
    </row>
    <row r="51" spans="1:4" ht="13.5">
      <c r="A51" s="4"/>
      <c r="B51" s="4"/>
      <c r="C51" s="4"/>
      <c r="D51" s="4"/>
    </row>
    <row r="52" spans="1:4" ht="13.5">
      <c r="A52" s="4"/>
      <c r="B52" s="4"/>
      <c r="C52" s="4"/>
      <c r="D52" s="4"/>
    </row>
    <row r="53" spans="1:4" ht="13.5">
      <c r="A53" s="4"/>
      <c r="B53" s="4"/>
      <c r="C53" s="4"/>
      <c r="D53" s="4"/>
    </row>
    <row r="54" spans="1:4" ht="13.5">
      <c r="A54" s="4"/>
      <c r="B54" s="4"/>
      <c r="C54" s="4"/>
      <c r="D54" s="4"/>
    </row>
    <row r="55" spans="1:4" ht="13.5">
      <c r="A55" s="4"/>
      <c r="B55" s="4"/>
      <c r="C55" s="4"/>
      <c r="D55" s="4"/>
    </row>
    <row r="56" spans="1:4" ht="13.5">
      <c r="A56" s="4"/>
      <c r="B56" s="4"/>
      <c r="C56" s="4"/>
      <c r="D56" s="4"/>
    </row>
    <row r="57" spans="1:4" ht="13.5">
      <c r="A57" s="4"/>
      <c r="B57" s="4"/>
      <c r="C57" s="4"/>
      <c r="D57" s="4"/>
    </row>
    <row r="58" spans="1:4" ht="13.5">
      <c r="A58" s="4"/>
      <c r="B58" s="4"/>
      <c r="C58" s="4"/>
      <c r="D58" s="4"/>
    </row>
    <row r="59" spans="1:4" ht="13.5">
      <c r="A59" s="4"/>
      <c r="B59" s="4"/>
      <c r="C59" s="4"/>
      <c r="D59" s="4"/>
    </row>
    <row r="60" spans="1:4" ht="13.5">
      <c r="A60" s="4"/>
      <c r="B60" s="4"/>
      <c r="C60" s="4"/>
      <c r="D60" s="4"/>
    </row>
    <row r="61" spans="1:4" ht="13.5">
      <c r="A61" s="4"/>
      <c r="B61" s="4"/>
      <c r="C61" s="4"/>
      <c r="D61" s="4"/>
    </row>
    <row r="62" spans="1:4" ht="13.5">
      <c r="A62" s="4"/>
      <c r="B62" s="4"/>
      <c r="C62" s="4"/>
      <c r="D62" s="4"/>
    </row>
    <row r="63" spans="1:4" ht="13.5">
      <c r="A63" s="4"/>
      <c r="B63" s="4"/>
      <c r="C63" s="4"/>
      <c r="D63" s="4"/>
    </row>
    <row r="64" spans="1:4" ht="13.5">
      <c r="A64" s="4"/>
      <c r="B64" s="4"/>
      <c r="C64" s="4"/>
      <c r="D64" s="4"/>
    </row>
    <row r="65" spans="1:4" ht="13.5">
      <c r="A65" s="4"/>
      <c r="B65" s="4"/>
      <c r="C65" s="4"/>
      <c r="D65" s="4"/>
    </row>
    <row r="66" spans="1:4" ht="13.5">
      <c r="A66" s="4"/>
      <c r="B66" s="4"/>
      <c r="C66" s="4"/>
      <c r="D66" s="4"/>
    </row>
    <row r="67" spans="1:4" ht="13.5">
      <c r="A67" s="4"/>
      <c r="B67" s="4"/>
      <c r="C67" s="4"/>
      <c r="D67" s="4"/>
    </row>
    <row r="68" spans="1:4" ht="13.5">
      <c r="A68" s="4"/>
      <c r="B68" s="4"/>
      <c r="C68" s="4"/>
      <c r="D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</sheetData>
  <mergeCells count="4">
    <mergeCell ref="B1:D1"/>
    <mergeCell ref="E1:G1"/>
    <mergeCell ref="H1:J1"/>
    <mergeCell ref="K1:M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1">
      <pane ySplit="816" topLeftCell="BM1" activePane="bottomLeft" state="split"/>
      <selection pane="topLeft" activeCell="A11" sqref="A11"/>
      <selection pane="bottomLeft" activeCell="T21" sqref="A1:IV16384"/>
    </sheetView>
  </sheetViews>
  <sheetFormatPr defaultColWidth="9.00390625" defaultRowHeight="13.5"/>
  <cols>
    <col min="1" max="16384" width="8.875" style="3" customWidth="1"/>
  </cols>
  <sheetData>
    <row r="1" spans="1:13" ht="13.5">
      <c r="A1" s="1">
        <v>1828</v>
      </c>
      <c r="B1" s="2" t="s">
        <v>0</v>
      </c>
      <c r="C1" s="2"/>
      <c r="D1" s="2"/>
      <c r="E1" s="2" t="s">
        <v>1</v>
      </c>
      <c r="F1" s="2"/>
      <c r="G1" s="2"/>
      <c r="H1" s="2" t="s">
        <v>2</v>
      </c>
      <c r="I1" s="2"/>
      <c r="J1" s="2"/>
      <c r="K1" s="2" t="s">
        <v>3</v>
      </c>
      <c r="L1" s="2"/>
      <c r="M1" s="2"/>
    </row>
    <row r="2" spans="1:13" ht="13.5">
      <c r="A2" s="1" t="s">
        <v>13</v>
      </c>
      <c r="B2" s="1" t="s">
        <v>5</v>
      </c>
      <c r="C2" s="1" t="s">
        <v>6</v>
      </c>
      <c r="D2" s="1" t="s">
        <v>7</v>
      </c>
      <c r="E2" s="1" t="s">
        <v>5</v>
      </c>
      <c r="F2" s="1" t="s">
        <v>6</v>
      </c>
      <c r="G2" s="1" t="s">
        <v>7</v>
      </c>
      <c r="H2" s="1" t="s">
        <v>5</v>
      </c>
      <c r="I2" s="1" t="s">
        <v>6</v>
      </c>
      <c r="J2" s="1" t="s">
        <v>7</v>
      </c>
      <c r="K2" s="1" t="s">
        <v>5</v>
      </c>
      <c r="L2" s="1" t="s">
        <v>6</v>
      </c>
      <c r="M2" s="1" t="s">
        <v>7</v>
      </c>
    </row>
    <row r="3" spans="1:13" ht="13.5">
      <c r="A3" s="1">
        <v>1</v>
      </c>
      <c r="B3" s="1">
        <v>29.85</v>
      </c>
      <c r="C3" s="1">
        <v>29.85</v>
      </c>
      <c r="D3" s="1">
        <v>29.77</v>
      </c>
      <c r="E3" s="1">
        <v>2975</v>
      </c>
      <c r="F3" s="1">
        <v>2977</v>
      </c>
      <c r="G3" s="1">
        <v>2970</v>
      </c>
      <c r="H3" s="1">
        <v>67</v>
      </c>
      <c r="I3" s="1">
        <v>75</v>
      </c>
      <c r="J3" s="1">
        <v>70</v>
      </c>
      <c r="K3" s="1">
        <v>90</v>
      </c>
      <c r="L3" s="1">
        <v>80</v>
      </c>
      <c r="M3" s="1">
        <v>90</v>
      </c>
    </row>
    <row r="4" spans="1:13" ht="13.5">
      <c r="A4" s="1">
        <v>2</v>
      </c>
      <c r="B4" s="1">
        <v>29.76</v>
      </c>
      <c r="C4" s="1">
        <v>29.74</v>
      </c>
      <c r="D4" s="1">
        <v>29.71</v>
      </c>
      <c r="E4" s="1">
        <v>2969</v>
      </c>
      <c r="F4" s="1">
        <v>2965</v>
      </c>
      <c r="G4" s="1">
        <v>2965</v>
      </c>
      <c r="H4" s="1">
        <v>75</v>
      </c>
      <c r="I4" s="1">
        <v>83</v>
      </c>
      <c r="J4" s="1">
        <v>67</v>
      </c>
      <c r="K4" s="1">
        <v>87</v>
      </c>
      <c r="L4" s="1">
        <v>82</v>
      </c>
      <c r="M4" s="1">
        <v>84</v>
      </c>
    </row>
    <row r="5" spans="1:13" ht="13.5">
      <c r="A5" s="1">
        <v>3</v>
      </c>
      <c r="B5" s="1">
        <v>29.75</v>
      </c>
      <c r="C5" s="1">
        <v>29.7</v>
      </c>
      <c r="D5" s="1">
        <v>29.7</v>
      </c>
      <c r="E5" s="1">
        <v>2965</v>
      </c>
      <c r="F5" s="1">
        <v>2967</v>
      </c>
      <c r="G5" s="1">
        <v>2970</v>
      </c>
      <c r="H5" s="1">
        <v>68</v>
      </c>
      <c r="I5" s="1">
        <v>82</v>
      </c>
      <c r="J5" s="1">
        <v>69</v>
      </c>
      <c r="K5" s="1">
        <v>94</v>
      </c>
      <c r="L5" s="1">
        <v>87</v>
      </c>
      <c r="M5" s="1">
        <v>93</v>
      </c>
    </row>
    <row r="6" spans="1:13" ht="13.5">
      <c r="A6" s="1">
        <v>4</v>
      </c>
      <c r="B6" s="1">
        <v>29.71</v>
      </c>
      <c r="C6" s="1">
        <v>29.73</v>
      </c>
      <c r="D6" s="1">
        <v>29.73</v>
      </c>
      <c r="E6" s="1">
        <v>2965</v>
      </c>
      <c r="F6" s="1"/>
      <c r="G6" s="1">
        <v>2963</v>
      </c>
      <c r="H6" s="1">
        <v>66</v>
      </c>
      <c r="I6" s="1">
        <v>80</v>
      </c>
      <c r="J6" s="1">
        <v>63</v>
      </c>
      <c r="K6" s="1">
        <v>95</v>
      </c>
      <c r="L6" s="1">
        <v>85</v>
      </c>
      <c r="M6" s="1">
        <v>93</v>
      </c>
    </row>
    <row r="7" spans="1:13" ht="13.5">
      <c r="A7" s="1">
        <v>5</v>
      </c>
      <c r="B7" s="1">
        <v>29.76</v>
      </c>
      <c r="C7" s="1">
        <v>29.8</v>
      </c>
      <c r="D7" s="1">
        <v>29.8</v>
      </c>
      <c r="E7" s="1">
        <v>2960</v>
      </c>
      <c r="F7" s="1"/>
      <c r="G7" s="1">
        <v>2977</v>
      </c>
      <c r="H7" s="1">
        <v>65</v>
      </c>
      <c r="I7" s="1">
        <v>81</v>
      </c>
      <c r="J7" s="1">
        <v>66</v>
      </c>
      <c r="K7" s="1">
        <v>95</v>
      </c>
      <c r="L7" s="1">
        <v>86</v>
      </c>
      <c r="M7" s="1">
        <v>92</v>
      </c>
    </row>
    <row r="8" spans="1:13" ht="13.5">
      <c r="A8" s="1">
        <v>6</v>
      </c>
      <c r="B8" s="1">
        <v>29.83</v>
      </c>
      <c r="C8" s="1">
        <v>29.87</v>
      </c>
      <c r="D8" s="1">
        <v>29.82</v>
      </c>
      <c r="E8" s="1">
        <v>2977</v>
      </c>
      <c r="F8" s="1">
        <v>2980</v>
      </c>
      <c r="G8" s="1">
        <v>2975</v>
      </c>
      <c r="H8" s="1">
        <v>64</v>
      </c>
      <c r="I8" s="1">
        <v>77</v>
      </c>
      <c r="J8" s="1">
        <v>77</v>
      </c>
      <c r="K8" s="1">
        <v>94</v>
      </c>
      <c r="L8" s="1">
        <v>79</v>
      </c>
      <c r="M8" s="1">
        <v>93</v>
      </c>
    </row>
    <row r="9" spans="1:13" ht="13.5">
      <c r="A9" s="1">
        <v>7</v>
      </c>
      <c r="B9" s="1">
        <v>29.8</v>
      </c>
      <c r="C9" s="1">
        <v>29.75</v>
      </c>
      <c r="D9" s="1">
        <v>29.66</v>
      </c>
      <c r="E9" s="1">
        <v>2970</v>
      </c>
      <c r="F9" s="1">
        <v>2955</v>
      </c>
      <c r="G9" s="1">
        <v>2953</v>
      </c>
      <c r="H9" s="1">
        <v>79</v>
      </c>
      <c r="I9" s="1">
        <v>65</v>
      </c>
      <c r="J9" s="1">
        <v>65</v>
      </c>
      <c r="K9" s="1">
        <v>87</v>
      </c>
      <c r="L9" s="1">
        <v>96</v>
      </c>
      <c r="M9" s="1">
        <v>96</v>
      </c>
    </row>
    <row r="10" spans="1:13" ht="13.5">
      <c r="A10" s="1">
        <v>8</v>
      </c>
      <c r="B10" s="1">
        <v>29.65</v>
      </c>
      <c r="C10" s="1">
        <v>29.67</v>
      </c>
      <c r="D10" s="1">
        <v>29.75</v>
      </c>
      <c r="E10" s="1">
        <v>2930</v>
      </c>
      <c r="F10" s="1">
        <v>2953</v>
      </c>
      <c r="G10" s="1">
        <v>2957</v>
      </c>
      <c r="H10" s="1">
        <v>68</v>
      </c>
      <c r="I10" s="1">
        <v>74</v>
      </c>
      <c r="J10" s="1">
        <v>66</v>
      </c>
      <c r="K10" s="1">
        <v>90</v>
      </c>
      <c r="L10" s="1">
        <v>96</v>
      </c>
      <c r="M10" s="1">
        <v>96</v>
      </c>
    </row>
    <row r="11" spans="1:13" ht="13.5">
      <c r="A11" s="1">
        <v>9</v>
      </c>
      <c r="B11" s="1">
        <v>29.78</v>
      </c>
      <c r="C11" s="1">
        <v>29.82</v>
      </c>
      <c r="D11" s="1">
        <v>29.78</v>
      </c>
      <c r="E11" s="1">
        <v>2960</v>
      </c>
      <c r="F11" s="1">
        <v>2970</v>
      </c>
      <c r="G11" s="1">
        <v>2963</v>
      </c>
      <c r="H11" s="1">
        <v>67</v>
      </c>
      <c r="I11" s="1">
        <v>76</v>
      </c>
      <c r="J11" s="1">
        <v>60</v>
      </c>
      <c r="K11" s="1">
        <v>95</v>
      </c>
      <c r="L11" s="1">
        <v>93</v>
      </c>
      <c r="M11" s="1">
        <v>95</v>
      </c>
    </row>
    <row r="12" spans="1:13" ht="13.5">
      <c r="A12" s="1">
        <v>10</v>
      </c>
      <c r="B12" s="1">
        <v>29.76</v>
      </c>
      <c r="C12" s="1">
        <v>29.69</v>
      </c>
      <c r="D12" s="1">
        <v>29.64</v>
      </c>
      <c r="E12" s="1">
        <v>2960</v>
      </c>
      <c r="F12" s="1">
        <v>2965</v>
      </c>
      <c r="G12" s="1">
        <v>2966</v>
      </c>
      <c r="H12" s="1">
        <v>64</v>
      </c>
      <c r="I12" s="1">
        <v>78</v>
      </c>
      <c r="J12" s="1">
        <v>63</v>
      </c>
      <c r="K12" s="1">
        <v>95</v>
      </c>
      <c r="L12" s="1">
        <v>92</v>
      </c>
      <c r="M12" s="1">
        <v>94</v>
      </c>
    </row>
    <row r="13" spans="1:13" ht="13.5">
      <c r="A13" s="1">
        <v>11</v>
      </c>
      <c r="B13" s="1">
        <v>29.67</v>
      </c>
      <c r="C13" s="1">
        <v>29.72</v>
      </c>
      <c r="D13" s="1">
        <v>29.69</v>
      </c>
      <c r="E13" s="1">
        <v>2960</v>
      </c>
      <c r="F13" s="1">
        <v>2967</v>
      </c>
      <c r="G13" s="1">
        <v>2963</v>
      </c>
      <c r="H13" s="1">
        <v>64</v>
      </c>
      <c r="I13" s="1">
        <v>81</v>
      </c>
      <c r="J13" s="1">
        <v>71</v>
      </c>
      <c r="K13" s="1">
        <v>94</v>
      </c>
      <c r="L13" s="1">
        <v>89</v>
      </c>
      <c r="M13" s="1">
        <v>93</v>
      </c>
    </row>
    <row r="14" spans="1:13" ht="13.5">
      <c r="A14" s="1">
        <v>12</v>
      </c>
      <c r="B14" s="1">
        <v>29.58</v>
      </c>
      <c r="C14" s="1">
        <v>29.5</v>
      </c>
      <c r="D14" s="1">
        <v>29.5</v>
      </c>
      <c r="E14" s="1">
        <v>2950</v>
      </c>
      <c r="F14" s="1">
        <v>2945</v>
      </c>
      <c r="G14" s="1">
        <v>2945</v>
      </c>
      <c r="H14" s="1">
        <v>70</v>
      </c>
      <c r="I14" s="1">
        <v>76</v>
      </c>
      <c r="J14" s="1">
        <v>70</v>
      </c>
      <c r="K14" s="1">
        <v>96</v>
      </c>
      <c r="L14" s="1">
        <v>95</v>
      </c>
      <c r="M14" s="1">
        <v>95</v>
      </c>
    </row>
    <row r="15" spans="1:13" ht="13.5">
      <c r="A15" s="1">
        <v>13</v>
      </c>
      <c r="B15" s="1">
        <v>29.56</v>
      </c>
      <c r="C15" s="1">
        <v>29.56</v>
      </c>
      <c r="D15" s="1">
        <v>29.57</v>
      </c>
      <c r="E15" s="1">
        <v>2965</v>
      </c>
      <c r="F15" s="1">
        <v>2945</v>
      </c>
      <c r="G15" s="1">
        <v>2950</v>
      </c>
      <c r="H15" s="1">
        <v>66</v>
      </c>
      <c r="I15" s="1">
        <v>69</v>
      </c>
      <c r="J15" s="1">
        <v>63</v>
      </c>
      <c r="K15" s="1">
        <v>94</v>
      </c>
      <c r="L15" s="1">
        <v>95</v>
      </c>
      <c r="M15" s="1">
        <v>94</v>
      </c>
    </row>
    <row r="16" spans="1:13" ht="13.5">
      <c r="A16" s="1">
        <v>14</v>
      </c>
      <c r="B16" s="1">
        <v>29.55</v>
      </c>
      <c r="C16" s="1">
        <v>29.6</v>
      </c>
      <c r="D16" s="1">
        <v>29.57</v>
      </c>
      <c r="E16" s="1">
        <v>2950</v>
      </c>
      <c r="F16" s="1">
        <v>2955</v>
      </c>
      <c r="G16" s="1">
        <v>2955</v>
      </c>
      <c r="H16" s="1">
        <v>63</v>
      </c>
      <c r="I16" s="1">
        <v>77</v>
      </c>
      <c r="J16" s="1">
        <v>68</v>
      </c>
      <c r="K16" s="1">
        <v>95</v>
      </c>
      <c r="L16" s="1">
        <v>93</v>
      </c>
      <c r="M16" s="1">
        <v>95</v>
      </c>
    </row>
    <row r="17" spans="1:13" ht="13.5">
      <c r="A17" s="1">
        <v>15</v>
      </c>
      <c r="B17" s="1">
        <v>29.6</v>
      </c>
      <c r="C17" s="1">
        <v>29.62</v>
      </c>
      <c r="D17" s="1">
        <v>29.44</v>
      </c>
      <c r="E17" s="1">
        <v>2950</v>
      </c>
      <c r="F17" s="1">
        <v>2955</v>
      </c>
      <c r="G17" s="1">
        <v>2940</v>
      </c>
      <c r="H17" s="1">
        <v>69</v>
      </c>
      <c r="I17" s="1">
        <v>84</v>
      </c>
      <c r="J17" s="1">
        <v>70</v>
      </c>
      <c r="K17" s="1">
        <v>95</v>
      </c>
      <c r="L17" s="1">
        <v>90</v>
      </c>
      <c r="M17" s="1">
        <v>95</v>
      </c>
    </row>
    <row r="18" spans="1:13" ht="13.5">
      <c r="A18" s="1">
        <v>16</v>
      </c>
      <c r="B18" s="1">
        <v>29.36</v>
      </c>
      <c r="C18" s="1">
        <v>29.82</v>
      </c>
      <c r="D18" s="1">
        <v>29.35</v>
      </c>
      <c r="E18" s="1">
        <v>2927</v>
      </c>
      <c r="F18" s="1">
        <v>2923</v>
      </c>
      <c r="G18" s="1"/>
      <c r="H18" s="1">
        <v>75</v>
      </c>
      <c r="I18" s="1">
        <v>74</v>
      </c>
      <c r="J18" s="1">
        <v>69</v>
      </c>
      <c r="K18" s="1">
        <v>95</v>
      </c>
      <c r="L18" s="1">
        <v>96</v>
      </c>
      <c r="M18" s="1">
        <v>95</v>
      </c>
    </row>
    <row r="19" spans="1:13" ht="13.5">
      <c r="A19" s="1">
        <v>17</v>
      </c>
      <c r="B19" s="1">
        <v>29.48</v>
      </c>
      <c r="C19" s="1">
        <v>29.47</v>
      </c>
      <c r="D19" s="1">
        <v>29.58</v>
      </c>
      <c r="E19" s="1">
        <v>2950</v>
      </c>
      <c r="F19" s="1">
        <v>2940</v>
      </c>
      <c r="G19" s="1">
        <v>2950</v>
      </c>
      <c r="H19" s="1">
        <v>70</v>
      </c>
      <c r="I19" s="1">
        <v>73</v>
      </c>
      <c r="J19" s="1">
        <v>70</v>
      </c>
      <c r="K19" s="1">
        <v>96</v>
      </c>
      <c r="L19" s="1">
        <v>96</v>
      </c>
      <c r="M19" s="1">
        <v>96</v>
      </c>
    </row>
    <row r="20" spans="1:13" ht="13.5">
      <c r="A20" s="1">
        <v>18</v>
      </c>
      <c r="B20" s="1">
        <v>29.66</v>
      </c>
      <c r="C20" s="1">
        <v>29.7</v>
      </c>
      <c r="D20" s="1">
        <v>29.64</v>
      </c>
      <c r="E20" s="1">
        <v>2959</v>
      </c>
      <c r="F20" s="1">
        <v>2965</v>
      </c>
      <c r="G20" s="1">
        <v>2960</v>
      </c>
      <c r="H20" s="1">
        <v>69</v>
      </c>
      <c r="I20" s="1">
        <v>82</v>
      </c>
      <c r="J20" s="1">
        <v>68</v>
      </c>
      <c r="K20" s="1">
        <v>94</v>
      </c>
      <c r="L20" s="1">
        <v>92</v>
      </c>
      <c r="M20" s="1">
        <v>95</v>
      </c>
    </row>
    <row r="21" spans="1:13" ht="13.5">
      <c r="A21" s="1">
        <v>19</v>
      </c>
      <c r="B21" s="1">
        <v>29.6</v>
      </c>
      <c r="C21" s="1">
        <v>29.66</v>
      </c>
      <c r="D21" s="1">
        <v>29.61</v>
      </c>
      <c r="E21" s="1">
        <v>2957</v>
      </c>
      <c r="F21" s="1">
        <v>2960</v>
      </c>
      <c r="G21" s="1">
        <v>2960</v>
      </c>
      <c r="H21" s="1">
        <v>68</v>
      </c>
      <c r="I21" s="1">
        <v>72</v>
      </c>
      <c r="J21" s="1">
        <v>71</v>
      </c>
      <c r="K21" s="1">
        <v>90</v>
      </c>
      <c r="L21" s="1">
        <v>95</v>
      </c>
      <c r="M21" s="1">
        <v>95</v>
      </c>
    </row>
    <row r="22" spans="1:13" ht="13.5">
      <c r="A22" s="1">
        <v>20</v>
      </c>
      <c r="B22" s="1">
        <v>29.6</v>
      </c>
      <c r="C22" s="1">
        <v>29.64</v>
      </c>
      <c r="D22" s="1">
        <v>29.71</v>
      </c>
      <c r="E22" s="1">
        <v>2957</v>
      </c>
      <c r="F22" s="1">
        <v>2960</v>
      </c>
      <c r="G22" s="1">
        <v>2960</v>
      </c>
      <c r="H22" s="1">
        <v>70</v>
      </c>
      <c r="I22" s="1">
        <v>82</v>
      </c>
      <c r="J22" s="1">
        <v>70</v>
      </c>
      <c r="K22" s="1">
        <v>94</v>
      </c>
      <c r="L22" s="1">
        <v>92</v>
      </c>
      <c r="M22" s="1">
        <v>85</v>
      </c>
    </row>
    <row r="23" spans="1:13" ht="13.5">
      <c r="A23" s="1">
        <v>21</v>
      </c>
      <c r="B23" s="1"/>
      <c r="C23" s="1">
        <v>29.65</v>
      </c>
      <c r="D23" s="1">
        <v>29.63</v>
      </c>
      <c r="E23" s="1">
        <v>2957</v>
      </c>
      <c r="F23" s="1"/>
      <c r="G23" s="1">
        <v>2960</v>
      </c>
      <c r="H23" s="1">
        <v>74</v>
      </c>
      <c r="I23" s="1">
        <v>82</v>
      </c>
      <c r="J23" s="1">
        <v>70</v>
      </c>
      <c r="K23" s="1">
        <v>94</v>
      </c>
      <c r="L23" s="1">
        <v>91</v>
      </c>
      <c r="M23" s="1">
        <v>95</v>
      </c>
    </row>
    <row r="24" spans="1:13" ht="13.5">
      <c r="A24" s="1">
        <v>22</v>
      </c>
      <c r="B24" s="1">
        <v>29.65</v>
      </c>
      <c r="C24" s="1">
        <v>29.56</v>
      </c>
      <c r="D24" s="1">
        <v>29.6</v>
      </c>
      <c r="E24" s="1">
        <v>2953</v>
      </c>
      <c r="F24" s="1">
        <v>2957</v>
      </c>
      <c r="G24" s="1">
        <v>2960</v>
      </c>
      <c r="H24" s="1">
        <v>72</v>
      </c>
      <c r="I24" s="1">
        <v>82</v>
      </c>
      <c r="J24" s="1">
        <v>70</v>
      </c>
      <c r="K24" s="1">
        <v>95</v>
      </c>
      <c r="L24" s="1">
        <v>91</v>
      </c>
      <c r="M24" s="1">
        <v>95</v>
      </c>
    </row>
    <row r="25" spans="1:13" ht="13.5">
      <c r="A25" s="1">
        <v>23</v>
      </c>
      <c r="B25" s="1">
        <v>29.62</v>
      </c>
      <c r="C25" s="1">
        <v>29.68</v>
      </c>
      <c r="D25" s="1">
        <v>29.61</v>
      </c>
      <c r="E25" s="1">
        <v>2955</v>
      </c>
      <c r="F25" s="1">
        <v>2960</v>
      </c>
      <c r="G25" s="1">
        <v>2955</v>
      </c>
      <c r="H25" s="1">
        <v>74</v>
      </c>
      <c r="I25" s="1">
        <v>81</v>
      </c>
      <c r="J25" s="1">
        <v>73</v>
      </c>
      <c r="K25" s="1">
        <v>94</v>
      </c>
      <c r="L25" s="1">
        <v>90</v>
      </c>
      <c r="M25" s="1">
        <v>90</v>
      </c>
    </row>
    <row r="26" spans="1:13" ht="13.5">
      <c r="A26" s="1">
        <v>24</v>
      </c>
      <c r="B26" s="1">
        <v>29.6</v>
      </c>
      <c r="C26" s="1">
        <v>29.6</v>
      </c>
      <c r="D26" s="1">
        <v>29.58</v>
      </c>
      <c r="E26" s="1">
        <v>2970</v>
      </c>
      <c r="F26" s="1">
        <v>2970</v>
      </c>
      <c r="G26" s="1">
        <v>2965</v>
      </c>
      <c r="H26" s="1">
        <v>68</v>
      </c>
      <c r="I26" s="1">
        <v>69</v>
      </c>
      <c r="J26" s="1">
        <v>68</v>
      </c>
      <c r="K26" s="1">
        <v>95</v>
      </c>
      <c r="L26" s="1">
        <v>94</v>
      </c>
      <c r="M26" s="1">
        <v>93</v>
      </c>
    </row>
    <row r="27" spans="1:13" ht="13.5">
      <c r="A27" s="1">
        <v>25</v>
      </c>
      <c r="B27" s="1">
        <v>29.6</v>
      </c>
      <c r="C27" s="1">
        <v>29.57</v>
      </c>
      <c r="D27" s="1">
        <v>29.62</v>
      </c>
      <c r="E27" s="1">
        <v>2970</v>
      </c>
      <c r="F27" s="1">
        <v>2965</v>
      </c>
      <c r="G27" s="1">
        <v>2970</v>
      </c>
      <c r="H27" s="1">
        <v>71</v>
      </c>
      <c r="I27" s="1">
        <v>76</v>
      </c>
      <c r="J27" s="1">
        <v>72</v>
      </c>
      <c r="K27" s="1">
        <v>92</v>
      </c>
      <c r="L27" s="1">
        <v>85</v>
      </c>
      <c r="M27" s="1">
        <v>91</v>
      </c>
    </row>
    <row r="28" spans="1:13" ht="13.5">
      <c r="A28" s="1">
        <v>26</v>
      </c>
      <c r="B28" s="1">
        <v>29.63</v>
      </c>
      <c r="C28" s="1">
        <v>29.66</v>
      </c>
      <c r="D28" s="1">
        <v>29.66</v>
      </c>
      <c r="E28" s="1">
        <v>2970</v>
      </c>
      <c r="F28" s="1">
        <v>2975</v>
      </c>
      <c r="G28" s="1">
        <v>2975</v>
      </c>
      <c r="H28" s="1">
        <v>72</v>
      </c>
      <c r="I28" s="1">
        <v>83</v>
      </c>
      <c r="J28" s="1">
        <v>73</v>
      </c>
      <c r="K28" s="1">
        <v>92</v>
      </c>
      <c r="L28" s="1">
        <v>86</v>
      </c>
      <c r="M28" s="1">
        <v>93</v>
      </c>
    </row>
    <row r="29" spans="1:13" ht="13.5">
      <c r="A29" s="1">
        <v>27</v>
      </c>
      <c r="B29" s="1">
        <v>29.66</v>
      </c>
      <c r="C29" s="1">
        <v>29.6</v>
      </c>
      <c r="D29" s="1">
        <v>29.6</v>
      </c>
      <c r="E29" s="1">
        <v>2970</v>
      </c>
      <c r="F29" s="1">
        <v>2967</v>
      </c>
      <c r="G29" s="1">
        <v>2970</v>
      </c>
      <c r="H29" s="1">
        <v>70</v>
      </c>
      <c r="I29" s="1">
        <v>73</v>
      </c>
      <c r="J29" s="1">
        <v>70</v>
      </c>
      <c r="K29" s="1">
        <v>95</v>
      </c>
      <c r="L29" s="1">
        <v>95</v>
      </c>
      <c r="M29" s="1">
        <v>95</v>
      </c>
    </row>
    <row r="30" spans="1:13" ht="13.5">
      <c r="A30" s="1">
        <v>28</v>
      </c>
      <c r="B30" s="1">
        <v>29.67</v>
      </c>
      <c r="C30" s="1">
        <v>29.68</v>
      </c>
      <c r="D30" s="1">
        <v>29.62</v>
      </c>
      <c r="E30" s="1">
        <v>2970</v>
      </c>
      <c r="F30" s="1">
        <v>2973</v>
      </c>
      <c r="G30" s="1">
        <v>2963</v>
      </c>
      <c r="H30" s="1">
        <v>72</v>
      </c>
      <c r="I30" s="1">
        <v>74</v>
      </c>
      <c r="J30" s="1">
        <v>69</v>
      </c>
      <c r="K30" s="1">
        <v>95</v>
      </c>
      <c r="L30" s="1">
        <v>96</v>
      </c>
      <c r="M30" s="1">
        <v>95</v>
      </c>
    </row>
    <row r="31" spans="1:13" ht="13.5">
      <c r="A31" s="1">
        <v>29</v>
      </c>
      <c r="B31" s="1">
        <v>29.7</v>
      </c>
      <c r="C31" s="1">
        <v>29.78</v>
      </c>
      <c r="D31" s="1">
        <v>29.77</v>
      </c>
      <c r="E31" s="1"/>
      <c r="F31" s="1">
        <v>2963</v>
      </c>
      <c r="G31" s="1">
        <v>2977</v>
      </c>
      <c r="H31" s="1">
        <v>70</v>
      </c>
      <c r="I31" s="1">
        <v>80</v>
      </c>
      <c r="J31" s="1">
        <v>68</v>
      </c>
      <c r="K31" s="1">
        <v>95</v>
      </c>
      <c r="L31" s="1">
        <v>91</v>
      </c>
      <c r="M31" s="1">
        <v>95</v>
      </c>
    </row>
    <row r="32" spans="1:13" ht="13.5">
      <c r="A32" s="1">
        <v>30</v>
      </c>
      <c r="B32" s="1">
        <v>29.79</v>
      </c>
      <c r="C32" s="1">
        <v>29.8</v>
      </c>
      <c r="D32" s="1">
        <v>29.76</v>
      </c>
      <c r="E32" s="1">
        <v>2975</v>
      </c>
      <c r="F32" s="1">
        <v>2973</v>
      </c>
      <c r="G32" s="1">
        <v>2970</v>
      </c>
      <c r="H32" s="1">
        <v>69</v>
      </c>
      <c r="I32" s="1">
        <v>80</v>
      </c>
      <c r="J32" s="1">
        <v>70</v>
      </c>
      <c r="K32" s="1">
        <v>95</v>
      </c>
      <c r="L32" s="1">
        <v>91</v>
      </c>
      <c r="M32" s="1">
        <v>95</v>
      </c>
    </row>
    <row r="33" spans="1:13" ht="13.5">
      <c r="A33" s="3" t="s">
        <v>8</v>
      </c>
      <c r="B33" s="3">
        <f>AVERAGE(B3:B32)</f>
        <v>29.663103448275862</v>
      </c>
      <c r="C33" s="3">
        <f aca="true" t="shared" si="0" ref="C33:M33">AVERAGE(C3:C32)</f>
        <v>29.682999999999996</v>
      </c>
      <c r="D33" s="3">
        <f t="shared" si="0"/>
        <v>29.649000000000004</v>
      </c>
      <c r="E33" s="3">
        <f t="shared" si="0"/>
        <v>2960.206896551724</v>
      </c>
      <c r="F33" s="3">
        <f t="shared" si="0"/>
        <v>2961.1111111111113</v>
      </c>
      <c r="G33" s="3">
        <f t="shared" si="0"/>
        <v>2962.310344827586</v>
      </c>
      <c r="H33" s="3">
        <f t="shared" si="0"/>
        <v>69.3</v>
      </c>
      <c r="I33" s="3">
        <f t="shared" si="0"/>
        <v>77.36666666666666</v>
      </c>
      <c r="J33" s="3">
        <f t="shared" si="0"/>
        <v>68.63333333333334</v>
      </c>
      <c r="K33" s="3">
        <f t="shared" si="0"/>
        <v>93.56666666666666</v>
      </c>
      <c r="L33" s="3">
        <f t="shared" si="0"/>
        <v>90.63333333333334</v>
      </c>
      <c r="M33" s="3">
        <f t="shared" si="0"/>
        <v>93.36666666666666</v>
      </c>
    </row>
    <row r="35" spans="1:4" ht="13.5">
      <c r="A35" s="8"/>
      <c r="B35" s="8"/>
      <c r="C35" s="8"/>
      <c r="D35" s="8"/>
    </row>
    <row r="36" spans="1:4" ht="13.5">
      <c r="A36" s="8"/>
      <c r="B36" s="8"/>
      <c r="C36" s="8"/>
      <c r="D36" s="8"/>
    </row>
    <row r="37" spans="1:4" ht="13.5">
      <c r="A37" s="8"/>
      <c r="B37" s="8"/>
      <c r="C37" s="8"/>
      <c r="D37" s="8"/>
    </row>
    <row r="38" spans="1:4" ht="13.5">
      <c r="A38" s="8"/>
      <c r="B38" s="8"/>
      <c r="C38" s="8"/>
      <c r="D38" s="8"/>
    </row>
    <row r="39" spans="1:4" ht="13.5">
      <c r="A39" s="8"/>
      <c r="B39" s="8"/>
      <c r="C39" s="8"/>
      <c r="D39" s="8"/>
    </row>
    <row r="40" spans="1:4" ht="13.5">
      <c r="A40" s="8"/>
      <c r="B40" s="8"/>
      <c r="C40" s="8"/>
      <c r="D40" s="8"/>
    </row>
    <row r="41" spans="1:4" ht="13.5">
      <c r="A41" s="8"/>
      <c r="B41" s="8"/>
      <c r="C41" s="8"/>
      <c r="D41" s="8"/>
    </row>
    <row r="42" spans="1:4" ht="13.5">
      <c r="A42" s="8"/>
      <c r="B42" s="8"/>
      <c r="C42" s="8"/>
      <c r="D42" s="8"/>
    </row>
    <row r="43" spans="1:4" ht="13.5">
      <c r="A43" s="8"/>
      <c r="B43" s="8"/>
      <c r="C43" s="8"/>
      <c r="D43" s="8"/>
    </row>
    <row r="44" spans="1:4" ht="13.5">
      <c r="A44" s="8"/>
      <c r="B44" s="8"/>
      <c r="C44" s="8"/>
      <c r="D44" s="8"/>
    </row>
    <row r="45" spans="1:4" ht="13.5">
      <c r="A45" s="8"/>
      <c r="B45" s="8"/>
      <c r="C45" s="8"/>
      <c r="D45" s="8"/>
    </row>
    <row r="46" spans="1:4" ht="13.5">
      <c r="A46" s="8"/>
      <c r="B46" s="8"/>
      <c r="C46" s="8"/>
      <c r="D46" s="8"/>
    </row>
    <row r="47" spans="1:4" ht="13.5">
      <c r="A47" s="8"/>
      <c r="B47" s="8"/>
      <c r="C47" s="8"/>
      <c r="D47" s="8"/>
    </row>
    <row r="48" spans="1:4" ht="13.5">
      <c r="A48" s="8"/>
      <c r="B48" s="8"/>
      <c r="C48" s="8"/>
      <c r="D48" s="8"/>
    </row>
    <row r="49" spans="1:4" ht="13.5">
      <c r="A49" s="8"/>
      <c r="B49" s="8"/>
      <c r="C49" s="8"/>
      <c r="D49" s="8"/>
    </row>
    <row r="50" spans="1:4" ht="13.5">
      <c r="A50" s="8"/>
      <c r="B50" s="8"/>
      <c r="C50" s="8"/>
      <c r="D50" s="8"/>
    </row>
    <row r="51" spans="1:4" ht="13.5">
      <c r="A51" s="8"/>
      <c r="B51" s="8"/>
      <c r="C51" s="8"/>
      <c r="D51" s="8"/>
    </row>
    <row r="52" spans="1:4" ht="13.5">
      <c r="A52" s="8"/>
      <c r="B52" s="8"/>
      <c r="C52" s="8"/>
      <c r="D52" s="8"/>
    </row>
    <row r="53" spans="1:4" ht="13.5">
      <c r="A53" s="8"/>
      <c r="B53" s="8"/>
      <c r="C53" s="8"/>
      <c r="D53" s="8"/>
    </row>
    <row r="54" spans="1:4" ht="13.5">
      <c r="A54" s="8"/>
      <c r="B54" s="8"/>
      <c r="C54" s="8"/>
      <c r="D54" s="8"/>
    </row>
    <row r="55" spans="1:4" ht="13.5">
      <c r="A55" s="8"/>
      <c r="B55" s="8"/>
      <c r="C55" s="8"/>
      <c r="D55" s="8"/>
    </row>
    <row r="56" spans="1:4" ht="13.5">
      <c r="A56" s="8"/>
      <c r="B56" s="8"/>
      <c r="C56" s="8"/>
      <c r="D56" s="8"/>
    </row>
    <row r="57" spans="1:4" ht="13.5">
      <c r="A57" s="8"/>
      <c r="B57" s="8"/>
      <c r="C57" s="8"/>
      <c r="D57" s="8"/>
    </row>
    <row r="58" spans="1:4" ht="13.5">
      <c r="A58" s="8"/>
      <c r="B58" s="8"/>
      <c r="C58" s="8"/>
      <c r="D58" s="8"/>
    </row>
    <row r="59" spans="1:4" ht="13.5">
      <c r="A59" s="8"/>
      <c r="B59" s="8"/>
      <c r="C59" s="8"/>
      <c r="D59" s="8"/>
    </row>
    <row r="60" spans="1:4" ht="13.5">
      <c r="A60" s="8"/>
      <c r="B60" s="8"/>
      <c r="C60" s="8"/>
      <c r="D60" s="8"/>
    </row>
    <row r="61" spans="1:4" ht="13.5">
      <c r="A61" s="8"/>
      <c r="B61" s="8"/>
      <c r="C61" s="8"/>
      <c r="D61" s="8"/>
    </row>
    <row r="62" spans="1:4" ht="13.5">
      <c r="A62" s="8"/>
      <c r="B62" s="8"/>
      <c r="C62" s="8"/>
      <c r="D62" s="8"/>
    </row>
    <row r="63" spans="1:4" ht="13.5">
      <c r="A63" s="8"/>
      <c r="B63" s="8"/>
      <c r="C63" s="8"/>
      <c r="D63" s="8"/>
    </row>
    <row r="64" spans="1:4" ht="13.5">
      <c r="A64" s="8"/>
      <c r="B64" s="8"/>
      <c r="C64" s="8"/>
      <c r="D64" s="8"/>
    </row>
    <row r="65" spans="1:4" ht="13.5">
      <c r="A65" s="8"/>
      <c r="B65" s="8"/>
      <c r="C65" s="8"/>
      <c r="D65" s="8"/>
    </row>
  </sheetData>
  <mergeCells count="4">
    <mergeCell ref="B1:D1"/>
    <mergeCell ref="E1:G1"/>
    <mergeCell ref="H1:J1"/>
    <mergeCell ref="K1:M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pane ySplit="792" topLeftCell="BM1" activePane="bottomLeft" state="split"/>
      <selection pane="topLeft" activeCell="F34" sqref="F34:H34"/>
      <selection pane="bottomLeft" activeCell="R20" sqref="A1:IV16384"/>
    </sheetView>
  </sheetViews>
  <sheetFormatPr defaultColWidth="9.00390625" defaultRowHeight="13.5"/>
  <cols>
    <col min="1" max="16384" width="8.875" style="3" customWidth="1"/>
  </cols>
  <sheetData>
    <row r="1" spans="1:14" ht="13.5">
      <c r="A1" s="1">
        <v>1828</v>
      </c>
      <c r="B1" s="9"/>
      <c r="C1" s="2" t="s">
        <v>0</v>
      </c>
      <c r="D1" s="2"/>
      <c r="E1" s="2"/>
      <c r="F1" s="2" t="s">
        <v>1</v>
      </c>
      <c r="G1" s="2"/>
      <c r="H1" s="2"/>
      <c r="I1" s="2" t="s">
        <v>2</v>
      </c>
      <c r="J1" s="2"/>
      <c r="K1" s="2"/>
      <c r="L1" s="2" t="s">
        <v>3</v>
      </c>
      <c r="M1" s="2"/>
      <c r="N1" s="2"/>
    </row>
    <row r="2" spans="1:14" ht="13.5">
      <c r="A2" s="1" t="s">
        <v>14</v>
      </c>
      <c r="B2" s="1"/>
      <c r="C2" s="1" t="s">
        <v>5</v>
      </c>
      <c r="D2" s="1" t="s">
        <v>6</v>
      </c>
      <c r="E2" s="1" t="s">
        <v>7</v>
      </c>
      <c r="F2" s="1" t="s">
        <v>5</v>
      </c>
      <c r="G2" s="1" t="s">
        <v>6</v>
      </c>
      <c r="H2" s="1" t="s">
        <v>7</v>
      </c>
      <c r="I2" s="1" t="s">
        <v>5</v>
      </c>
      <c r="J2" s="1" t="s">
        <v>6</v>
      </c>
      <c r="K2" s="1" t="s">
        <v>7</v>
      </c>
      <c r="L2" s="1" t="s">
        <v>5</v>
      </c>
      <c r="M2" s="1" t="s">
        <v>6</v>
      </c>
      <c r="N2" s="1" t="s">
        <v>7</v>
      </c>
    </row>
    <row r="3" spans="1:14" ht="13.5">
      <c r="A3" s="1">
        <v>1</v>
      </c>
      <c r="B3" s="1">
        <v>21</v>
      </c>
      <c r="C3" s="1">
        <v>29.7</v>
      </c>
      <c r="D3" s="1">
        <v>29.78</v>
      </c>
      <c r="E3" s="1">
        <v>29.7</v>
      </c>
      <c r="F3" s="1">
        <v>2967</v>
      </c>
      <c r="G3" s="1"/>
      <c r="H3" s="1"/>
      <c r="I3" s="1">
        <v>70</v>
      </c>
      <c r="J3" s="1">
        <v>80</v>
      </c>
      <c r="K3" s="1">
        <v>76</v>
      </c>
      <c r="L3" s="1">
        <v>96</v>
      </c>
      <c r="M3" s="1">
        <v>96</v>
      </c>
      <c r="N3" s="1">
        <v>90</v>
      </c>
    </row>
    <row r="4" spans="1:14" ht="13.5">
      <c r="A4" s="1">
        <v>2</v>
      </c>
      <c r="B4" s="1">
        <v>22</v>
      </c>
      <c r="C4" s="1">
        <v>29.7</v>
      </c>
      <c r="D4" s="1">
        <v>29.71</v>
      </c>
      <c r="E4" s="1">
        <v>29.67</v>
      </c>
      <c r="F4" s="1">
        <v>2966</v>
      </c>
      <c r="G4" s="1">
        <v>50</v>
      </c>
      <c r="H4" s="1"/>
      <c r="I4" s="1">
        <v>77</v>
      </c>
      <c r="J4" s="1">
        <v>84</v>
      </c>
      <c r="K4" s="1">
        <v>74</v>
      </c>
      <c r="L4" s="1">
        <v>96</v>
      </c>
      <c r="M4" s="1">
        <v>95</v>
      </c>
      <c r="N4" s="1">
        <v>96</v>
      </c>
    </row>
    <row r="5" spans="1:14" ht="13.5">
      <c r="A5" s="1">
        <v>3</v>
      </c>
      <c r="B5" s="1">
        <v>23</v>
      </c>
      <c r="C5" s="1">
        <v>29.74</v>
      </c>
      <c r="D5" s="1">
        <v>29.76</v>
      </c>
      <c r="E5" s="1">
        <v>29.75</v>
      </c>
      <c r="F5" s="1"/>
      <c r="G5" s="1"/>
      <c r="H5" s="1"/>
      <c r="I5" s="1">
        <v>73</v>
      </c>
      <c r="J5" s="1">
        <v>79</v>
      </c>
      <c r="K5" s="1">
        <v>75</v>
      </c>
      <c r="L5" s="1">
        <v>94</v>
      </c>
      <c r="M5" s="1">
        <v>95</v>
      </c>
      <c r="N5" s="1">
        <v>95</v>
      </c>
    </row>
    <row r="6" spans="1:14" ht="13.5">
      <c r="A6" s="1">
        <v>4</v>
      </c>
      <c r="B6" s="1">
        <v>24</v>
      </c>
      <c r="C6" s="1">
        <v>29.76</v>
      </c>
      <c r="D6" s="1">
        <v>29.74</v>
      </c>
      <c r="E6" s="1">
        <v>29.66</v>
      </c>
      <c r="F6" s="1">
        <v>52</v>
      </c>
      <c r="G6" s="1">
        <v>52</v>
      </c>
      <c r="H6" s="1">
        <v>50</v>
      </c>
      <c r="I6" s="1">
        <v>72</v>
      </c>
      <c r="J6" s="1">
        <v>83</v>
      </c>
      <c r="K6" s="1">
        <v>78</v>
      </c>
      <c r="L6" s="1">
        <v>95</v>
      </c>
      <c r="M6" s="1">
        <v>94</v>
      </c>
      <c r="N6" s="1">
        <v>95</v>
      </c>
    </row>
    <row r="7" spans="1:14" ht="13.5">
      <c r="A7" s="1">
        <v>5</v>
      </c>
      <c r="B7" s="1">
        <v>25</v>
      </c>
      <c r="C7" s="1">
        <v>29.69</v>
      </c>
      <c r="D7" s="1">
        <v>29.62</v>
      </c>
      <c r="E7" s="1">
        <v>29.58</v>
      </c>
      <c r="F7" s="1">
        <v>50</v>
      </c>
      <c r="G7" s="1"/>
      <c r="H7" s="1">
        <v>50</v>
      </c>
      <c r="I7" s="1">
        <v>75</v>
      </c>
      <c r="J7" s="1">
        <v>81</v>
      </c>
      <c r="K7" s="1">
        <v>77</v>
      </c>
      <c r="L7" s="1">
        <v>96</v>
      </c>
      <c r="M7" s="1">
        <v>95</v>
      </c>
      <c r="N7" s="1">
        <v>96</v>
      </c>
    </row>
    <row r="8" spans="1:14" ht="13.5">
      <c r="A8" s="1">
        <v>6</v>
      </c>
      <c r="B8" s="1">
        <v>26</v>
      </c>
      <c r="C8" s="1">
        <v>29.56</v>
      </c>
      <c r="D8" s="1">
        <v>29.63</v>
      </c>
      <c r="E8" s="1">
        <v>29.62</v>
      </c>
      <c r="F8" s="1"/>
      <c r="G8" s="1"/>
      <c r="H8" s="1"/>
      <c r="I8" s="1">
        <v>76</v>
      </c>
      <c r="J8" s="1">
        <v>81</v>
      </c>
      <c r="K8" s="1">
        <v>75</v>
      </c>
      <c r="L8" s="1">
        <v>95</v>
      </c>
      <c r="M8" s="1">
        <v>95</v>
      </c>
      <c r="N8" s="1">
        <v>95</v>
      </c>
    </row>
    <row r="9" spans="1:14" ht="13.5">
      <c r="A9" s="1">
        <v>7</v>
      </c>
      <c r="B9" s="1">
        <v>27</v>
      </c>
      <c r="C9" s="1">
        <v>29.64</v>
      </c>
      <c r="D9" s="1">
        <v>29.69</v>
      </c>
      <c r="E9" s="1">
        <v>29.73</v>
      </c>
      <c r="F9" s="1"/>
      <c r="G9" s="1"/>
      <c r="H9" s="1"/>
      <c r="I9" s="1">
        <v>74</v>
      </c>
      <c r="J9" s="1">
        <v>84</v>
      </c>
      <c r="K9" s="1">
        <v>72</v>
      </c>
      <c r="L9" s="1">
        <v>93</v>
      </c>
      <c r="M9" s="1">
        <v>96</v>
      </c>
      <c r="N9" s="1">
        <v>95</v>
      </c>
    </row>
    <row r="10" spans="1:14" ht="13.5">
      <c r="A10" s="1">
        <v>8</v>
      </c>
      <c r="B10" s="1">
        <v>28</v>
      </c>
      <c r="C10" s="1">
        <v>29.75</v>
      </c>
      <c r="D10" s="1">
        <v>29.77</v>
      </c>
      <c r="E10" s="1">
        <v>29.72</v>
      </c>
      <c r="F10" s="1"/>
      <c r="G10" s="1"/>
      <c r="H10" s="1"/>
      <c r="I10" s="1">
        <v>75</v>
      </c>
      <c r="J10" s="1">
        <v>80</v>
      </c>
      <c r="K10" s="1">
        <v>77</v>
      </c>
      <c r="L10" s="1">
        <v>96</v>
      </c>
      <c r="M10" s="1">
        <v>90</v>
      </c>
      <c r="N10" s="1">
        <v>94</v>
      </c>
    </row>
    <row r="11" spans="1:14" ht="13.5">
      <c r="A11" s="1">
        <v>9</v>
      </c>
      <c r="B11" s="1">
        <v>29</v>
      </c>
      <c r="C11" s="1">
        <v>29.64</v>
      </c>
      <c r="D11" s="1">
        <v>29.57</v>
      </c>
      <c r="E11" s="1">
        <v>29.61</v>
      </c>
      <c r="F11" s="1"/>
      <c r="G11" s="1"/>
      <c r="H11" s="1"/>
      <c r="I11" s="1">
        <v>77</v>
      </c>
      <c r="J11" s="1">
        <v>78</v>
      </c>
      <c r="K11" s="1">
        <v>77</v>
      </c>
      <c r="L11" s="1">
        <v>94</v>
      </c>
      <c r="M11" s="1">
        <v>95</v>
      </c>
      <c r="N11" s="1">
        <v>90</v>
      </c>
    </row>
    <row r="12" spans="1:14" ht="13.5">
      <c r="A12" s="1">
        <v>10</v>
      </c>
      <c r="B12" s="1">
        <v>30</v>
      </c>
      <c r="C12" s="1">
        <v>29.59</v>
      </c>
      <c r="D12" s="1">
        <v>29.56</v>
      </c>
      <c r="E12" s="1">
        <v>29.53</v>
      </c>
      <c r="F12" s="1"/>
      <c r="G12" s="1"/>
      <c r="H12" s="1"/>
      <c r="I12" s="1">
        <v>77</v>
      </c>
      <c r="J12" s="1">
        <v>79</v>
      </c>
      <c r="K12" s="1">
        <v>76</v>
      </c>
      <c r="L12" s="1">
        <v>96</v>
      </c>
      <c r="M12" s="1">
        <v>96</v>
      </c>
      <c r="N12" s="1">
        <v>96</v>
      </c>
    </row>
    <row r="13" spans="1:14" ht="13.5">
      <c r="A13" s="1">
        <v>11</v>
      </c>
      <c r="B13" s="1">
        <v>1</v>
      </c>
      <c r="C13" s="1">
        <v>29.48</v>
      </c>
      <c r="D13" s="1">
        <v>29.5</v>
      </c>
      <c r="E13" s="1">
        <v>29.52</v>
      </c>
      <c r="F13" s="1"/>
      <c r="G13" s="1"/>
      <c r="H13" s="1"/>
      <c r="I13" s="1">
        <v>71</v>
      </c>
      <c r="J13" s="1">
        <v>71</v>
      </c>
      <c r="K13" s="1">
        <v>67</v>
      </c>
      <c r="L13" s="1">
        <v>95</v>
      </c>
      <c r="M13" s="1">
        <v>94</v>
      </c>
      <c r="N13" s="1">
        <v>96</v>
      </c>
    </row>
    <row r="14" spans="1:14" ht="13.5">
      <c r="A14" s="1">
        <v>12</v>
      </c>
      <c r="B14" s="1">
        <v>2</v>
      </c>
      <c r="C14" s="1"/>
      <c r="D14" s="1">
        <v>29.6</v>
      </c>
      <c r="E14" s="1">
        <v>29.65</v>
      </c>
      <c r="F14" s="1"/>
      <c r="G14" s="1"/>
      <c r="H14" s="1"/>
      <c r="I14" s="1">
        <v>67</v>
      </c>
      <c r="J14" s="1">
        <v>81</v>
      </c>
      <c r="K14" s="1">
        <v>68</v>
      </c>
      <c r="L14" s="1">
        <v>95</v>
      </c>
      <c r="M14" s="1">
        <v>92</v>
      </c>
      <c r="N14" s="1">
        <v>96</v>
      </c>
    </row>
    <row r="15" spans="1:14" ht="13.5">
      <c r="A15" s="1">
        <v>13</v>
      </c>
      <c r="B15" s="1">
        <v>3</v>
      </c>
      <c r="C15" s="1">
        <v>29.69</v>
      </c>
      <c r="D15" s="1">
        <v>29.69</v>
      </c>
      <c r="E15" s="1">
        <v>29.69</v>
      </c>
      <c r="F15" s="1"/>
      <c r="G15" s="1"/>
      <c r="H15" s="1"/>
      <c r="I15" s="1">
        <v>73</v>
      </c>
      <c r="J15" s="1">
        <v>85</v>
      </c>
      <c r="K15" s="1">
        <v>70</v>
      </c>
      <c r="L15" s="1">
        <v>95</v>
      </c>
      <c r="M15" s="1">
        <v>90</v>
      </c>
      <c r="N15" s="1">
        <v>95</v>
      </c>
    </row>
    <row r="16" spans="1:14" ht="13.5">
      <c r="A16" s="1">
        <v>14</v>
      </c>
      <c r="B16" s="1">
        <v>4</v>
      </c>
      <c r="C16" s="1">
        <v>29.7</v>
      </c>
      <c r="D16" s="1">
        <v>29.72</v>
      </c>
      <c r="E16" s="1">
        <v>29.75</v>
      </c>
      <c r="F16" s="1"/>
      <c r="G16" s="1"/>
      <c r="H16" s="1"/>
      <c r="I16" s="1">
        <v>72</v>
      </c>
      <c r="J16" s="1">
        <v>81</v>
      </c>
      <c r="K16" s="1">
        <v>72</v>
      </c>
      <c r="L16" s="1">
        <v>94</v>
      </c>
      <c r="M16" s="1">
        <v>90</v>
      </c>
      <c r="N16" s="1">
        <v>95</v>
      </c>
    </row>
    <row r="17" spans="1:14" ht="13.5">
      <c r="A17" s="1">
        <v>15</v>
      </c>
      <c r="B17" s="1">
        <v>5</v>
      </c>
      <c r="C17" s="1">
        <v>29.79</v>
      </c>
      <c r="D17" s="1">
        <v>29.81</v>
      </c>
      <c r="E17" s="1">
        <v>29.79</v>
      </c>
      <c r="F17" s="1"/>
      <c r="G17" s="1"/>
      <c r="H17" s="1"/>
      <c r="I17" s="1">
        <v>80</v>
      </c>
      <c r="J17" s="1">
        <v>89</v>
      </c>
      <c r="K17" s="1">
        <v>79</v>
      </c>
      <c r="L17" s="1">
        <v>95</v>
      </c>
      <c r="M17" s="1">
        <v>92</v>
      </c>
      <c r="N17" s="1">
        <v>95</v>
      </c>
    </row>
    <row r="18" spans="1:14" ht="13.5">
      <c r="A18" s="1">
        <v>16</v>
      </c>
      <c r="B18" s="1">
        <v>6</v>
      </c>
      <c r="C18" s="1">
        <v>29.79</v>
      </c>
      <c r="D18" s="1">
        <v>29.8</v>
      </c>
      <c r="E18" s="1">
        <v>29.74</v>
      </c>
      <c r="F18" s="1"/>
      <c r="G18" s="1"/>
      <c r="H18" s="1"/>
      <c r="I18" s="1">
        <v>78</v>
      </c>
      <c r="J18" s="1">
        <v>89</v>
      </c>
      <c r="K18" s="1">
        <v>79</v>
      </c>
      <c r="L18" s="1">
        <v>95</v>
      </c>
      <c r="M18" s="1">
        <v>90</v>
      </c>
      <c r="N18" s="1">
        <v>95</v>
      </c>
    </row>
    <row r="19" spans="1:14" ht="13.5">
      <c r="A19" s="1">
        <v>17</v>
      </c>
      <c r="B19" s="1">
        <v>7</v>
      </c>
      <c r="C19" s="1">
        <v>29.74</v>
      </c>
      <c r="D19" s="1">
        <v>29.6</v>
      </c>
      <c r="E19" s="1">
        <v>29.72</v>
      </c>
      <c r="F19" s="1"/>
      <c r="G19" s="1"/>
      <c r="H19" s="1"/>
      <c r="I19" s="1">
        <v>78</v>
      </c>
      <c r="J19" s="1">
        <v>84</v>
      </c>
      <c r="K19" s="1">
        <v>78</v>
      </c>
      <c r="L19" s="1">
        <v>95</v>
      </c>
      <c r="M19" s="1">
        <v>90</v>
      </c>
      <c r="N19" s="1">
        <v>95</v>
      </c>
    </row>
    <row r="20" spans="1:14" ht="13.5">
      <c r="A20" s="1">
        <v>18</v>
      </c>
      <c r="B20" s="1">
        <v>8</v>
      </c>
      <c r="C20" s="1">
        <v>29.71</v>
      </c>
      <c r="D20" s="1">
        <v>29.73</v>
      </c>
      <c r="E20" s="1">
        <v>29.73</v>
      </c>
      <c r="F20" s="1"/>
      <c r="G20" s="1"/>
      <c r="H20" s="1"/>
      <c r="I20" s="1">
        <v>78</v>
      </c>
      <c r="J20" s="1">
        <v>83</v>
      </c>
      <c r="K20" s="1">
        <v>78</v>
      </c>
      <c r="L20" s="1">
        <v>95</v>
      </c>
      <c r="M20" s="1">
        <v>95</v>
      </c>
      <c r="N20" s="1">
        <v>95</v>
      </c>
    </row>
    <row r="21" spans="1:14" ht="13.5">
      <c r="A21" s="1">
        <v>19</v>
      </c>
      <c r="B21" s="1">
        <v>9</v>
      </c>
      <c r="C21" s="1">
        <v>29.75</v>
      </c>
      <c r="D21" s="1">
        <v>29.76</v>
      </c>
      <c r="E21" s="1">
        <v>29.77</v>
      </c>
      <c r="F21" s="1"/>
      <c r="G21" s="1"/>
      <c r="H21" s="1"/>
      <c r="I21" s="1">
        <v>78</v>
      </c>
      <c r="J21" s="1"/>
      <c r="K21" s="1">
        <v>79</v>
      </c>
      <c r="L21" s="1">
        <v>95</v>
      </c>
      <c r="M21" s="1">
        <v>92</v>
      </c>
      <c r="N21" s="1">
        <v>95</v>
      </c>
    </row>
    <row r="22" spans="1:14" ht="13.5">
      <c r="A22" s="1">
        <v>20</v>
      </c>
      <c r="B22" s="1">
        <v>10</v>
      </c>
      <c r="C22" s="1">
        <v>29.79</v>
      </c>
      <c r="D22" s="1">
        <v>29.8</v>
      </c>
      <c r="E22" s="1">
        <v>29.78</v>
      </c>
      <c r="F22" s="1"/>
      <c r="G22" s="1"/>
      <c r="H22" s="1"/>
      <c r="I22" s="1">
        <v>79</v>
      </c>
      <c r="J22" s="1">
        <v>85</v>
      </c>
      <c r="K22" s="1"/>
      <c r="L22" s="1">
        <v>94</v>
      </c>
      <c r="M22" s="1">
        <v>91</v>
      </c>
      <c r="N22" s="1">
        <v>94</v>
      </c>
    </row>
    <row r="23" spans="1:14" ht="13.5">
      <c r="A23" s="1">
        <v>21</v>
      </c>
      <c r="B23" s="1">
        <v>11</v>
      </c>
      <c r="C23" s="1">
        <v>29.79</v>
      </c>
      <c r="D23" s="1">
        <v>29.76</v>
      </c>
      <c r="E23" s="1">
        <v>29.72</v>
      </c>
      <c r="F23" s="1"/>
      <c r="G23" s="1"/>
      <c r="H23" s="1"/>
      <c r="I23" s="1">
        <v>78</v>
      </c>
      <c r="J23" s="1">
        <v>85</v>
      </c>
      <c r="K23" s="1">
        <v>79</v>
      </c>
      <c r="L23" s="1">
        <v>95</v>
      </c>
      <c r="M23" s="1">
        <v>92</v>
      </c>
      <c r="N23" s="1">
        <v>94</v>
      </c>
    </row>
    <row r="24" spans="1:14" ht="13.5">
      <c r="A24" s="1">
        <v>22</v>
      </c>
      <c r="B24" s="1">
        <v>12</v>
      </c>
      <c r="C24" s="1">
        <v>29.7</v>
      </c>
      <c r="D24" s="1">
        <v>29.6</v>
      </c>
      <c r="E24" s="1">
        <v>29.69</v>
      </c>
      <c r="F24" s="1"/>
      <c r="G24" s="1"/>
      <c r="H24" s="1"/>
      <c r="I24" s="1">
        <v>79</v>
      </c>
      <c r="J24" s="1">
        <v>89</v>
      </c>
      <c r="K24" s="1">
        <v>85</v>
      </c>
      <c r="L24" s="1">
        <v>95</v>
      </c>
      <c r="M24" s="1">
        <v>94</v>
      </c>
      <c r="N24" s="1">
        <v>95</v>
      </c>
    </row>
    <row r="25" spans="1:14" ht="13.5">
      <c r="A25" s="1">
        <v>23</v>
      </c>
      <c r="B25" s="1">
        <v>13</v>
      </c>
      <c r="C25" s="1">
        <v>29.69</v>
      </c>
      <c r="D25" s="1">
        <v>29.7</v>
      </c>
      <c r="E25" s="1">
        <v>29.69</v>
      </c>
      <c r="F25" s="1"/>
      <c r="G25" s="1"/>
      <c r="H25" s="1"/>
      <c r="I25" s="1">
        <v>79</v>
      </c>
      <c r="J25" s="1">
        <v>87</v>
      </c>
      <c r="K25" s="1">
        <v>81</v>
      </c>
      <c r="L25" s="1">
        <v>94</v>
      </c>
      <c r="M25" s="1">
        <v>90</v>
      </c>
      <c r="N25" s="1">
        <v>95</v>
      </c>
    </row>
    <row r="26" spans="1:14" ht="13.5">
      <c r="A26" s="1">
        <v>24</v>
      </c>
      <c r="B26" s="1">
        <v>14</v>
      </c>
      <c r="C26" s="1">
        <v>29.69</v>
      </c>
      <c r="D26" s="1">
        <v>29.72</v>
      </c>
      <c r="E26" s="1">
        <v>29.72</v>
      </c>
      <c r="F26" s="1"/>
      <c r="G26" s="1"/>
      <c r="H26" s="1"/>
      <c r="I26" s="1"/>
      <c r="J26" s="1">
        <v>85</v>
      </c>
      <c r="K26" s="1">
        <v>79</v>
      </c>
      <c r="L26" s="1">
        <v>95</v>
      </c>
      <c r="M26" s="1">
        <v>95</v>
      </c>
      <c r="N26" s="1">
        <v>95</v>
      </c>
    </row>
    <row r="27" spans="1:14" ht="13.5">
      <c r="A27" s="1">
        <v>25</v>
      </c>
      <c r="B27" s="1">
        <v>15</v>
      </c>
      <c r="C27" s="1">
        <v>29.7</v>
      </c>
      <c r="D27" s="1">
        <v>29.72</v>
      </c>
      <c r="E27" s="1">
        <v>29.67</v>
      </c>
      <c r="F27" s="1"/>
      <c r="G27" s="1"/>
      <c r="H27" s="1"/>
      <c r="I27" s="1">
        <v>82</v>
      </c>
      <c r="J27" s="1">
        <v>87</v>
      </c>
      <c r="K27" s="1">
        <v>82</v>
      </c>
      <c r="L27" s="1">
        <v>94</v>
      </c>
      <c r="M27" s="1">
        <v>96</v>
      </c>
      <c r="N27" s="1">
        <v>95</v>
      </c>
    </row>
    <row r="28" spans="1:14" ht="13.5">
      <c r="A28" s="1">
        <v>26</v>
      </c>
      <c r="B28" s="1">
        <v>16</v>
      </c>
      <c r="C28" s="1">
        <v>29.68</v>
      </c>
      <c r="D28" s="1">
        <v>29.69</v>
      </c>
      <c r="E28" s="1">
        <v>29.68</v>
      </c>
      <c r="F28" s="1"/>
      <c r="G28" s="1"/>
      <c r="H28" s="1"/>
      <c r="I28" s="1">
        <v>81</v>
      </c>
      <c r="J28" s="1">
        <v>89</v>
      </c>
      <c r="K28" s="1"/>
      <c r="L28" s="1">
        <v>95</v>
      </c>
      <c r="M28" s="1">
        <v>91</v>
      </c>
      <c r="N28" s="1">
        <v>94</v>
      </c>
    </row>
    <row r="29" spans="1:14" ht="13.5">
      <c r="A29" s="1">
        <v>27</v>
      </c>
      <c r="B29" s="1">
        <v>17</v>
      </c>
      <c r="C29" s="1">
        <v>29.65</v>
      </c>
      <c r="D29" s="1">
        <v>29.64</v>
      </c>
      <c r="E29" s="1">
        <v>29.63</v>
      </c>
      <c r="F29" s="1"/>
      <c r="G29" s="1"/>
      <c r="H29" s="1"/>
      <c r="I29" s="1">
        <v>81</v>
      </c>
      <c r="J29" s="1">
        <v>85</v>
      </c>
      <c r="K29" s="1">
        <v>80</v>
      </c>
      <c r="L29" s="1">
        <v>95</v>
      </c>
      <c r="M29" s="1">
        <v>95</v>
      </c>
      <c r="N29" s="1">
        <v>96</v>
      </c>
    </row>
    <row r="30" spans="1:14" ht="13.5">
      <c r="A30" s="1">
        <v>28</v>
      </c>
      <c r="B30" s="1">
        <v>18</v>
      </c>
      <c r="C30" s="1">
        <v>29.64</v>
      </c>
      <c r="D30" s="1">
        <v>29.63</v>
      </c>
      <c r="E30" s="1">
        <v>29.6</v>
      </c>
      <c r="F30" s="1"/>
      <c r="G30" s="1"/>
      <c r="H30" s="1"/>
      <c r="I30" s="1">
        <v>76</v>
      </c>
      <c r="J30" s="1">
        <v>83</v>
      </c>
      <c r="K30" s="1"/>
      <c r="L30" s="1">
        <v>95</v>
      </c>
      <c r="M30" s="1">
        <v>95</v>
      </c>
      <c r="N30" s="1">
        <v>95</v>
      </c>
    </row>
    <row r="31" spans="1:14" ht="13.5">
      <c r="A31" s="1">
        <v>29</v>
      </c>
      <c r="B31" s="1">
        <v>19</v>
      </c>
      <c r="C31" s="1">
        <v>29.58</v>
      </c>
      <c r="D31" s="1">
        <v>29.6</v>
      </c>
      <c r="E31" s="1">
        <v>29.61</v>
      </c>
      <c r="F31" s="1"/>
      <c r="G31" s="1"/>
      <c r="H31" s="1"/>
      <c r="I31" s="1">
        <v>78</v>
      </c>
      <c r="J31" s="1">
        <v>85</v>
      </c>
      <c r="K31" s="1">
        <v>75</v>
      </c>
      <c r="L31" s="1">
        <v>95</v>
      </c>
      <c r="M31" s="1">
        <v>91</v>
      </c>
      <c r="N31" s="1">
        <v>95</v>
      </c>
    </row>
    <row r="32" spans="1:14" ht="13.5">
      <c r="A32" s="1">
        <v>30</v>
      </c>
      <c r="B32" s="1">
        <v>20</v>
      </c>
      <c r="C32" s="1">
        <v>29.66</v>
      </c>
      <c r="D32" s="1">
        <v>29.67</v>
      </c>
      <c r="E32" s="1">
        <v>29.67</v>
      </c>
      <c r="F32" s="1"/>
      <c r="G32" s="1"/>
      <c r="H32" s="1"/>
      <c r="I32" s="1">
        <v>79</v>
      </c>
      <c r="J32" s="1">
        <v>87</v>
      </c>
      <c r="K32" s="1">
        <v>75</v>
      </c>
      <c r="L32" s="1">
        <v>92</v>
      </c>
      <c r="M32" s="1">
        <v>83</v>
      </c>
      <c r="N32" s="1">
        <v>95</v>
      </c>
    </row>
    <row r="33" spans="1:14" ht="13.5">
      <c r="A33" s="1">
        <v>31</v>
      </c>
      <c r="B33" s="1">
        <v>21</v>
      </c>
      <c r="C33" s="1">
        <v>29.7</v>
      </c>
      <c r="D33" s="1">
        <v>29.72</v>
      </c>
      <c r="E33" s="1">
        <v>29.71</v>
      </c>
      <c r="F33" s="1"/>
      <c r="G33" s="1"/>
      <c r="H33" s="1"/>
      <c r="I33" s="1">
        <v>71</v>
      </c>
      <c r="J33" s="1">
        <v>85</v>
      </c>
      <c r="K33" s="1">
        <v>75</v>
      </c>
      <c r="L33" s="1">
        <v>95</v>
      </c>
      <c r="M33" s="1">
        <v>89</v>
      </c>
      <c r="N33" s="1">
        <v>95</v>
      </c>
    </row>
    <row r="34" spans="1:14" ht="13.5">
      <c r="A34" s="3" t="s">
        <v>8</v>
      </c>
      <c r="C34" s="3">
        <f>AVERAGE(C3:C33)</f>
        <v>29.68966666666667</v>
      </c>
      <c r="D34" s="3">
        <f>AVERAGE(D3:D33)</f>
        <v>29.686774193548395</v>
      </c>
      <c r="E34" s="3">
        <f>AVERAGE(E3:E33)</f>
        <v>29.680645161290325</v>
      </c>
      <c r="I34" s="3">
        <f aca="true" t="shared" si="0" ref="I34:N34">AVERAGE(I3:I33)</f>
        <v>76.13333333333334</v>
      </c>
      <c r="J34" s="3">
        <f t="shared" si="0"/>
        <v>83.46666666666667</v>
      </c>
      <c r="K34" s="3">
        <f t="shared" si="0"/>
        <v>76.35714285714286</v>
      </c>
      <c r="L34" s="3">
        <f t="shared" si="0"/>
        <v>94.80645161290323</v>
      </c>
      <c r="M34" s="3">
        <f t="shared" si="0"/>
        <v>92.70967741935483</v>
      </c>
      <c r="N34" s="3">
        <f t="shared" si="0"/>
        <v>94.74193548387096</v>
      </c>
    </row>
    <row r="36" spans="1:5" ht="13.5">
      <c r="A36" s="4"/>
      <c r="B36" s="4"/>
      <c r="C36" s="4"/>
      <c r="D36" s="4"/>
      <c r="E36" s="4"/>
    </row>
    <row r="37" spans="1:5" ht="13.5">
      <c r="A37" s="4"/>
      <c r="B37" s="4"/>
      <c r="C37" s="4"/>
      <c r="D37" s="4"/>
      <c r="E37" s="4"/>
    </row>
    <row r="38" spans="1:5" ht="13.5">
      <c r="A38" s="4"/>
      <c r="B38" s="4"/>
      <c r="C38" s="4"/>
      <c r="D38" s="4"/>
      <c r="E38" s="4"/>
    </row>
    <row r="39" spans="1:5" ht="13.5">
      <c r="A39" s="4"/>
      <c r="B39" s="4"/>
      <c r="C39" s="4"/>
      <c r="D39" s="4"/>
      <c r="E39" s="4"/>
    </row>
    <row r="40" spans="1:5" ht="13.5">
      <c r="A40" s="4"/>
      <c r="B40" s="4"/>
      <c r="C40" s="4"/>
      <c r="D40" s="4"/>
      <c r="E40" s="4"/>
    </row>
    <row r="41" spans="1:5" ht="13.5">
      <c r="A41" s="4"/>
      <c r="B41" s="4"/>
      <c r="C41" s="4"/>
      <c r="D41" s="4"/>
      <c r="E41" s="4"/>
    </row>
    <row r="42" spans="1:5" ht="13.5">
      <c r="A42" s="4"/>
      <c r="B42" s="4"/>
      <c r="C42" s="4"/>
      <c r="D42" s="4"/>
      <c r="E42" s="4"/>
    </row>
    <row r="43" spans="1:5" ht="13.5">
      <c r="A43" s="4"/>
      <c r="B43" s="4"/>
      <c r="C43" s="4"/>
      <c r="D43" s="4"/>
      <c r="E43" s="4"/>
    </row>
    <row r="44" spans="1:5" ht="13.5">
      <c r="A44" s="4"/>
      <c r="B44" s="4"/>
      <c r="C44" s="4"/>
      <c r="D44" s="4"/>
      <c r="E44" s="4"/>
    </row>
    <row r="45" spans="1:5" ht="13.5">
      <c r="A45" s="4"/>
      <c r="B45" s="4"/>
      <c r="C45" s="4"/>
      <c r="D45" s="4"/>
      <c r="E45" s="4"/>
    </row>
    <row r="46" spans="1:5" ht="13.5">
      <c r="A46" s="4"/>
      <c r="B46" s="4"/>
      <c r="C46" s="4"/>
      <c r="D46" s="4"/>
      <c r="E46" s="4"/>
    </row>
    <row r="47" spans="1:5" ht="13.5">
      <c r="A47" s="4"/>
      <c r="B47" s="4"/>
      <c r="C47" s="4"/>
      <c r="D47" s="4"/>
      <c r="E47" s="4"/>
    </row>
    <row r="48" spans="1:5" ht="13.5">
      <c r="A48" s="4"/>
      <c r="B48" s="4"/>
      <c r="C48" s="4"/>
      <c r="D48" s="4"/>
      <c r="E48" s="4"/>
    </row>
    <row r="49" spans="1:5" ht="13.5">
      <c r="A49" s="4"/>
      <c r="B49" s="4"/>
      <c r="C49" s="4"/>
      <c r="D49" s="4"/>
      <c r="E49" s="4"/>
    </row>
    <row r="50" spans="1:5" ht="13.5">
      <c r="A50" s="4"/>
      <c r="B50" s="4"/>
      <c r="C50" s="4"/>
      <c r="D50" s="4"/>
      <c r="E50" s="4"/>
    </row>
    <row r="51" spans="1:5" ht="13.5">
      <c r="A51" s="4"/>
      <c r="B51" s="4"/>
      <c r="C51" s="4"/>
      <c r="D51" s="4"/>
      <c r="E51" s="4"/>
    </row>
    <row r="52" spans="1:5" ht="13.5">
      <c r="A52" s="4"/>
      <c r="B52" s="4"/>
      <c r="C52" s="4"/>
      <c r="D52" s="4"/>
      <c r="E52" s="4"/>
    </row>
    <row r="53" spans="1:5" ht="13.5">
      <c r="A53" s="4"/>
      <c r="B53" s="4"/>
      <c r="C53" s="4"/>
      <c r="D53" s="4"/>
      <c r="E53" s="4"/>
    </row>
    <row r="54" spans="1:5" ht="13.5">
      <c r="A54" s="4"/>
      <c r="B54" s="4"/>
      <c r="C54" s="4"/>
      <c r="D54" s="4"/>
      <c r="E54" s="4"/>
    </row>
    <row r="55" spans="1:5" ht="13.5">
      <c r="A55" s="4"/>
      <c r="B55" s="4"/>
      <c r="C55" s="4"/>
      <c r="D55" s="4"/>
      <c r="E55" s="4"/>
    </row>
    <row r="56" spans="1:5" ht="13.5">
      <c r="A56" s="4"/>
      <c r="B56" s="4"/>
      <c r="C56" s="4"/>
      <c r="D56" s="4"/>
      <c r="E56" s="4"/>
    </row>
    <row r="57" spans="1:5" ht="13.5">
      <c r="A57" s="4"/>
      <c r="B57" s="4"/>
      <c r="C57" s="4"/>
      <c r="D57" s="4"/>
      <c r="E57" s="4"/>
    </row>
    <row r="58" spans="1:5" ht="13.5">
      <c r="A58" s="4"/>
      <c r="B58" s="4"/>
      <c r="C58" s="4"/>
      <c r="D58" s="4"/>
      <c r="E58" s="4"/>
    </row>
    <row r="59" spans="1:5" ht="13.5">
      <c r="A59" s="4"/>
      <c r="B59" s="4"/>
      <c r="C59" s="4"/>
      <c r="D59" s="4"/>
      <c r="E59" s="4"/>
    </row>
    <row r="60" spans="1:5" ht="13.5">
      <c r="A60" s="4"/>
      <c r="B60" s="4"/>
      <c r="C60" s="4"/>
      <c r="D60" s="4"/>
      <c r="E60" s="4"/>
    </row>
    <row r="61" spans="1:5" ht="13.5">
      <c r="A61" s="4"/>
      <c r="B61" s="4"/>
      <c r="C61" s="4"/>
      <c r="D61" s="4"/>
      <c r="E61" s="4"/>
    </row>
    <row r="62" spans="1:5" ht="13.5">
      <c r="A62" s="4"/>
      <c r="B62" s="4"/>
      <c r="C62" s="4"/>
      <c r="D62" s="4"/>
      <c r="E62" s="4"/>
    </row>
    <row r="63" spans="1:5" ht="13.5">
      <c r="A63" s="4"/>
      <c r="B63" s="4"/>
      <c r="C63" s="4"/>
      <c r="D63" s="4"/>
      <c r="E63" s="4"/>
    </row>
    <row r="64" spans="1:5" ht="13.5">
      <c r="A64" s="4"/>
      <c r="B64" s="4"/>
      <c r="C64" s="4"/>
      <c r="D64" s="4"/>
      <c r="E64" s="4"/>
    </row>
    <row r="65" spans="1:5" ht="13.5">
      <c r="A65" s="4"/>
      <c r="B65" s="4"/>
      <c r="C65" s="4"/>
      <c r="D65" s="4"/>
      <c r="E65" s="4"/>
    </row>
    <row r="66" spans="1:5" ht="13.5">
      <c r="A66" s="4"/>
      <c r="B66" s="4"/>
      <c r="C66" s="4"/>
      <c r="D66" s="4"/>
      <c r="E66" s="4"/>
    </row>
    <row r="67" spans="1:5" ht="13.5">
      <c r="A67" s="4"/>
      <c r="B67" s="4"/>
      <c r="C67" s="4"/>
      <c r="D67" s="4"/>
      <c r="E67" s="4"/>
    </row>
  </sheetData>
  <mergeCells count="4">
    <mergeCell ref="C1:E1"/>
    <mergeCell ref="F1:H1"/>
    <mergeCell ref="I1:K1"/>
    <mergeCell ref="L1:N1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pane ySplit="816" topLeftCell="BM1" activePane="bottomLeft" state="split"/>
      <selection pane="topLeft" activeCell="E14" sqref="E14"/>
      <selection pane="bottomLeft" activeCell="S26" sqref="A1:IV16384"/>
    </sheetView>
  </sheetViews>
  <sheetFormatPr defaultColWidth="9.00390625" defaultRowHeight="13.5"/>
  <cols>
    <col min="1" max="16384" width="8.875" style="3" customWidth="1"/>
  </cols>
  <sheetData>
    <row r="1" spans="1:14" ht="13.5">
      <c r="A1" s="1">
        <v>1828</v>
      </c>
      <c r="B1" s="9"/>
      <c r="C1" s="2" t="s">
        <v>0</v>
      </c>
      <c r="D1" s="2"/>
      <c r="E1" s="2"/>
      <c r="F1" s="2" t="s">
        <v>1</v>
      </c>
      <c r="G1" s="2"/>
      <c r="H1" s="2"/>
      <c r="I1" s="2" t="s">
        <v>2</v>
      </c>
      <c r="J1" s="2"/>
      <c r="K1" s="2"/>
      <c r="L1" s="2" t="s">
        <v>3</v>
      </c>
      <c r="M1" s="2"/>
      <c r="N1" s="2"/>
    </row>
    <row r="2" spans="1:14" ht="13.5">
      <c r="A2" s="1" t="s">
        <v>15</v>
      </c>
      <c r="B2" s="1"/>
      <c r="C2" s="1" t="s">
        <v>5</v>
      </c>
      <c r="D2" s="1" t="s">
        <v>6</v>
      </c>
      <c r="E2" s="1" t="s">
        <v>7</v>
      </c>
      <c r="F2" s="1" t="s">
        <v>5</v>
      </c>
      <c r="G2" s="1" t="s">
        <v>6</v>
      </c>
      <c r="H2" s="1" t="s">
        <v>7</v>
      </c>
      <c r="I2" s="1" t="s">
        <v>5</v>
      </c>
      <c r="J2" s="1" t="s">
        <v>6</v>
      </c>
      <c r="K2" s="1" t="s">
        <v>7</v>
      </c>
      <c r="L2" s="1" t="s">
        <v>5</v>
      </c>
      <c r="M2" s="1" t="s">
        <v>6</v>
      </c>
      <c r="N2" s="1" t="s">
        <v>7</v>
      </c>
    </row>
    <row r="3" spans="1:14" ht="13.5">
      <c r="A3" s="1">
        <v>1</v>
      </c>
      <c r="B3" s="1">
        <v>22</v>
      </c>
      <c r="C3" s="1">
        <v>29.75</v>
      </c>
      <c r="D3" s="1">
        <v>29.73</v>
      </c>
      <c r="E3" s="1">
        <v>29.73</v>
      </c>
      <c r="F3" s="1"/>
      <c r="G3" s="1"/>
      <c r="H3" s="1"/>
      <c r="I3" s="1">
        <v>79</v>
      </c>
      <c r="J3" s="1">
        <v>90</v>
      </c>
      <c r="K3" s="1">
        <v>80</v>
      </c>
      <c r="L3" s="1">
        <v>95</v>
      </c>
      <c r="M3" s="1">
        <v>88</v>
      </c>
      <c r="N3" s="1">
        <v>95</v>
      </c>
    </row>
    <row r="4" spans="1:14" ht="13.5">
      <c r="A4" s="1">
        <v>2</v>
      </c>
      <c r="B4" s="1">
        <v>23</v>
      </c>
      <c r="C4" s="1">
        <v>29.72</v>
      </c>
      <c r="D4" s="1">
        <v>29.72</v>
      </c>
      <c r="E4" s="1">
        <v>29.7</v>
      </c>
      <c r="F4" s="1"/>
      <c r="G4" s="1"/>
      <c r="H4" s="1"/>
      <c r="I4" s="1">
        <v>80</v>
      </c>
      <c r="J4" s="1">
        <v>85</v>
      </c>
      <c r="K4" s="1">
        <v>80</v>
      </c>
      <c r="L4" s="1">
        <v>95</v>
      </c>
      <c r="M4" s="1">
        <v>93</v>
      </c>
      <c r="N4" s="1">
        <v>94</v>
      </c>
    </row>
    <row r="5" spans="1:14" ht="13.5">
      <c r="A5" s="1">
        <v>3</v>
      </c>
      <c r="B5" s="1">
        <v>24</v>
      </c>
      <c r="C5" s="1">
        <v>29.69</v>
      </c>
      <c r="D5" s="1"/>
      <c r="E5" s="1">
        <v>29.67</v>
      </c>
      <c r="F5" s="1"/>
      <c r="G5" s="1"/>
      <c r="H5" s="1"/>
      <c r="I5" s="1">
        <v>81</v>
      </c>
      <c r="J5" s="1">
        <v>85</v>
      </c>
      <c r="K5" s="1">
        <v>81</v>
      </c>
      <c r="L5" s="1">
        <v>94</v>
      </c>
      <c r="M5" s="1">
        <v>93</v>
      </c>
      <c r="N5" s="1">
        <v>95</v>
      </c>
    </row>
    <row r="6" spans="1:14" ht="13.5">
      <c r="A6" s="1">
        <v>4</v>
      </c>
      <c r="B6" s="1">
        <v>25</v>
      </c>
      <c r="C6" s="1">
        <v>29.67</v>
      </c>
      <c r="D6" s="1">
        <v>29.7</v>
      </c>
      <c r="E6" s="1">
        <v>29.7</v>
      </c>
      <c r="F6" s="1"/>
      <c r="G6" s="1"/>
      <c r="H6" s="1"/>
      <c r="I6" s="1">
        <v>79</v>
      </c>
      <c r="J6" s="1">
        <v>87</v>
      </c>
      <c r="K6" s="1">
        <v>80</v>
      </c>
      <c r="L6" s="1">
        <v>95</v>
      </c>
      <c r="M6" s="1">
        <v>92</v>
      </c>
      <c r="N6" s="1">
        <v>95</v>
      </c>
    </row>
    <row r="7" spans="1:14" ht="13.5">
      <c r="A7" s="1">
        <v>5</v>
      </c>
      <c r="B7" s="1">
        <v>26</v>
      </c>
      <c r="C7" s="1">
        <v>29.69</v>
      </c>
      <c r="D7" s="1">
        <v>29.68</v>
      </c>
      <c r="E7" s="1">
        <v>29.65</v>
      </c>
      <c r="F7" s="1"/>
      <c r="G7" s="1"/>
      <c r="H7" s="1"/>
      <c r="I7" s="1">
        <v>80</v>
      </c>
      <c r="J7" s="1">
        <v>89</v>
      </c>
      <c r="K7" s="1">
        <v>82</v>
      </c>
      <c r="L7" s="1">
        <v>95</v>
      </c>
      <c r="M7" s="1">
        <v>90</v>
      </c>
      <c r="N7" s="1">
        <v>95</v>
      </c>
    </row>
    <row r="8" spans="1:14" ht="13.5">
      <c r="A8" s="1">
        <v>6</v>
      </c>
      <c r="B8" s="1">
        <v>27</v>
      </c>
      <c r="C8" s="1">
        <v>29.67</v>
      </c>
      <c r="D8" s="1">
        <v>29.67</v>
      </c>
      <c r="E8" s="1">
        <v>29.65</v>
      </c>
      <c r="F8" s="1"/>
      <c r="G8" s="1"/>
      <c r="H8" s="1"/>
      <c r="I8" s="1">
        <v>80</v>
      </c>
      <c r="J8" s="1">
        <v>90</v>
      </c>
      <c r="K8" s="1">
        <v>80</v>
      </c>
      <c r="L8" s="1">
        <v>94</v>
      </c>
      <c r="M8" s="1">
        <v>91</v>
      </c>
      <c r="N8" s="1">
        <v>94</v>
      </c>
    </row>
    <row r="9" spans="1:14" ht="13.5">
      <c r="A9" s="1">
        <v>7</v>
      </c>
      <c r="B9" s="1">
        <v>28</v>
      </c>
      <c r="C9" s="1">
        <v>29.65</v>
      </c>
      <c r="D9" s="1">
        <v>29.66</v>
      </c>
      <c r="E9" s="1">
        <v>29.66</v>
      </c>
      <c r="F9" s="1"/>
      <c r="G9" s="1"/>
      <c r="H9" s="1"/>
      <c r="I9" s="1">
        <v>80</v>
      </c>
      <c r="J9" s="1">
        <v>88</v>
      </c>
      <c r="K9" s="1">
        <v>78</v>
      </c>
      <c r="L9" s="1">
        <v>94</v>
      </c>
      <c r="M9" s="1">
        <v>91</v>
      </c>
      <c r="N9" s="1">
        <v>95</v>
      </c>
    </row>
    <row r="10" spans="1:14" ht="13.5">
      <c r="A10" s="1">
        <v>8</v>
      </c>
      <c r="B10" s="1">
        <v>29</v>
      </c>
      <c r="C10" s="1">
        <v>29.66</v>
      </c>
      <c r="D10" s="1">
        <v>29.65</v>
      </c>
      <c r="E10" s="1">
        <v>29.63</v>
      </c>
      <c r="F10" s="1"/>
      <c r="G10" s="1"/>
      <c r="H10" s="1"/>
      <c r="I10" s="1">
        <v>76</v>
      </c>
      <c r="J10" s="1">
        <v>85</v>
      </c>
      <c r="K10" s="1">
        <v>75</v>
      </c>
      <c r="L10" s="1">
        <v>95</v>
      </c>
      <c r="M10" s="1">
        <v>91</v>
      </c>
      <c r="N10" s="1">
        <v>95</v>
      </c>
    </row>
    <row r="11" spans="1:14" ht="13.5">
      <c r="A11" s="1">
        <v>9</v>
      </c>
      <c r="B11" s="1">
        <v>30</v>
      </c>
      <c r="C11" s="1">
        <v>29.6</v>
      </c>
      <c r="D11" s="1">
        <v>29.58</v>
      </c>
      <c r="E11" s="1"/>
      <c r="F11" s="1"/>
      <c r="G11" s="1"/>
      <c r="H11" s="1"/>
      <c r="I11" s="1">
        <v>74</v>
      </c>
      <c r="J11" s="1">
        <v>85</v>
      </c>
      <c r="K11" s="1">
        <v>81</v>
      </c>
      <c r="L11" s="1">
        <v>94</v>
      </c>
      <c r="M11" s="1">
        <v>90</v>
      </c>
      <c r="N11" s="1">
        <v>90</v>
      </c>
    </row>
    <row r="12" spans="1:14" ht="13.5">
      <c r="A12" s="1">
        <v>10</v>
      </c>
      <c r="B12" s="1">
        <v>1</v>
      </c>
      <c r="C12" s="1">
        <v>29.5</v>
      </c>
      <c r="D12" s="1">
        <v>29.45</v>
      </c>
      <c r="E12" s="1">
        <v>29.37</v>
      </c>
      <c r="F12" s="1"/>
      <c r="G12" s="1"/>
      <c r="H12" s="1"/>
      <c r="I12" s="1">
        <v>82</v>
      </c>
      <c r="J12" s="1">
        <v>86</v>
      </c>
      <c r="K12" s="1">
        <v>81</v>
      </c>
      <c r="L12" s="1">
        <v>90</v>
      </c>
      <c r="M12" s="1">
        <v>88</v>
      </c>
      <c r="N12" s="1">
        <v>92</v>
      </c>
    </row>
    <row r="13" spans="1:14" ht="13.5">
      <c r="A13" s="1">
        <v>11</v>
      </c>
      <c r="B13" s="1">
        <v>2</v>
      </c>
      <c r="C13" s="1">
        <v>29.4</v>
      </c>
      <c r="D13" s="1">
        <v>29.35</v>
      </c>
      <c r="E13" s="1">
        <v>29.33</v>
      </c>
      <c r="F13" s="1"/>
      <c r="G13" s="1"/>
      <c r="H13" s="1"/>
      <c r="I13" s="1">
        <v>82</v>
      </c>
      <c r="J13" s="1">
        <v>89</v>
      </c>
      <c r="K13" s="1">
        <v>81</v>
      </c>
      <c r="L13" s="1">
        <v>93</v>
      </c>
      <c r="M13" s="1">
        <v>84</v>
      </c>
      <c r="N13" s="1">
        <v>92</v>
      </c>
    </row>
    <row r="14" spans="1:14" ht="13.5">
      <c r="A14" s="1">
        <v>12</v>
      </c>
      <c r="B14" s="1">
        <v>3</v>
      </c>
      <c r="C14" s="1"/>
      <c r="D14" s="1">
        <v>29.58</v>
      </c>
      <c r="E14" s="1">
        <v>29.58</v>
      </c>
      <c r="F14" s="1"/>
      <c r="G14" s="1"/>
      <c r="H14" s="1"/>
      <c r="I14" s="1">
        <v>77</v>
      </c>
      <c r="J14" s="1">
        <v>78</v>
      </c>
      <c r="K14" s="1">
        <v>77</v>
      </c>
      <c r="L14" s="1">
        <v>96</v>
      </c>
      <c r="M14" s="1">
        <v>93</v>
      </c>
      <c r="N14" s="1">
        <v>96</v>
      </c>
    </row>
    <row r="15" spans="1:14" ht="13.5">
      <c r="A15" s="1">
        <v>13</v>
      </c>
      <c r="B15" s="1">
        <v>4</v>
      </c>
      <c r="C15" s="1">
        <v>29.62</v>
      </c>
      <c r="D15" s="1">
        <v>29.63</v>
      </c>
      <c r="E15" s="1">
        <v>29.73</v>
      </c>
      <c r="F15" s="1"/>
      <c r="G15" s="1"/>
      <c r="H15" s="1"/>
      <c r="I15" s="1">
        <v>79</v>
      </c>
      <c r="J15" s="1">
        <v>86</v>
      </c>
      <c r="K15" s="1">
        <v>79</v>
      </c>
      <c r="L15" s="1">
        <v>95</v>
      </c>
      <c r="M15" s="1">
        <v>90</v>
      </c>
      <c r="N15" s="1">
        <v>95</v>
      </c>
    </row>
    <row r="16" spans="1:14" ht="13.5">
      <c r="A16" s="1">
        <v>14</v>
      </c>
      <c r="B16" s="1">
        <v>5</v>
      </c>
      <c r="C16" s="1">
        <v>29.78</v>
      </c>
      <c r="D16" s="1">
        <v>29.8</v>
      </c>
      <c r="E16" s="1">
        <v>29.79</v>
      </c>
      <c r="F16" s="1"/>
      <c r="G16" s="1"/>
      <c r="H16" s="1"/>
      <c r="I16" s="1">
        <v>81</v>
      </c>
      <c r="J16" s="1">
        <v>88</v>
      </c>
      <c r="K16" s="1">
        <v>80</v>
      </c>
      <c r="L16" s="1">
        <v>92</v>
      </c>
      <c r="M16" s="1">
        <v>80</v>
      </c>
      <c r="N16" s="1">
        <v>90</v>
      </c>
    </row>
    <row r="17" spans="1:14" ht="13.5">
      <c r="A17" s="1">
        <v>15</v>
      </c>
      <c r="B17" s="1">
        <v>6</v>
      </c>
      <c r="C17" s="1">
        <v>29.8</v>
      </c>
      <c r="D17" s="1">
        <v>29.78</v>
      </c>
      <c r="E17" s="1">
        <v>29.75</v>
      </c>
      <c r="F17" s="1"/>
      <c r="G17" s="1"/>
      <c r="H17" s="1"/>
      <c r="I17" s="1">
        <v>80</v>
      </c>
      <c r="J17" s="1">
        <v>89</v>
      </c>
      <c r="K17" s="1">
        <v>80</v>
      </c>
      <c r="L17" s="1">
        <v>92</v>
      </c>
      <c r="M17" s="1">
        <v>82</v>
      </c>
      <c r="N17" s="1">
        <v>90</v>
      </c>
    </row>
    <row r="18" spans="1:14" ht="13.5">
      <c r="A18" s="1">
        <v>16</v>
      </c>
      <c r="B18" s="1">
        <v>7</v>
      </c>
      <c r="C18" s="1">
        <v>29.74</v>
      </c>
      <c r="D18" s="1"/>
      <c r="E18" s="1"/>
      <c r="F18" s="1"/>
      <c r="G18" s="1"/>
      <c r="H18" s="1"/>
      <c r="I18" s="1">
        <v>81</v>
      </c>
      <c r="J18" s="1">
        <v>86</v>
      </c>
      <c r="K18" s="1">
        <v>81</v>
      </c>
      <c r="L18" s="1">
        <v>86</v>
      </c>
      <c r="M18" s="1">
        <v>80</v>
      </c>
      <c r="N18" s="1">
        <v>90</v>
      </c>
    </row>
    <row r="19" spans="1:14" ht="13.5">
      <c r="A19" s="1">
        <v>17</v>
      </c>
      <c r="B19" s="1">
        <v>8</v>
      </c>
      <c r="C19" s="1">
        <v>29.73</v>
      </c>
      <c r="D19" s="1">
        <v>29.73</v>
      </c>
      <c r="E19" s="1">
        <v>29.79</v>
      </c>
      <c r="F19" s="1"/>
      <c r="G19" s="1"/>
      <c r="H19" s="1"/>
      <c r="I19" s="1">
        <v>81</v>
      </c>
      <c r="J19" s="1">
        <v>86</v>
      </c>
      <c r="K19" s="1">
        <v>81</v>
      </c>
      <c r="L19" s="1">
        <v>90</v>
      </c>
      <c r="M19" s="1">
        <v>87</v>
      </c>
      <c r="N19" s="1">
        <v>91</v>
      </c>
    </row>
    <row r="20" spans="1:14" ht="13.5">
      <c r="A20" s="1">
        <v>18</v>
      </c>
      <c r="B20" s="1">
        <v>9</v>
      </c>
      <c r="C20" s="1">
        <v>29.83</v>
      </c>
      <c r="D20" s="1">
        <v>29.83</v>
      </c>
      <c r="E20" s="1">
        <v>29.84</v>
      </c>
      <c r="F20" s="1"/>
      <c r="G20" s="1"/>
      <c r="H20" s="1"/>
      <c r="I20" s="1">
        <v>80</v>
      </c>
      <c r="J20" s="1">
        <v>90</v>
      </c>
      <c r="K20" s="1">
        <v>80</v>
      </c>
      <c r="L20" s="1">
        <v>92</v>
      </c>
      <c r="M20" s="1">
        <v>87</v>
      </c>
      <c r="N20" s="1">
        <v>94</v>
      </c>
    </row>
    <row r="21" spans="1:14" ht="13.5">
      <c r="A21" s="1">
        <v>19</v>
      </c>
      <c r="B21" s="1">
        <v>10</v>
      </c>
      <c r="C21" s="1">
        <v>29.88</v>
      </c>
      <c r="D21" s="1">
        <v>29.82</v>
      </c>
      <c r="E21" s="1">
        <v>29.8</v>
      </c>
      <c r="F21" s="1"/>
      <c r="G21" s="1"/>
      <c r="H21" s="1"/>
      <c r="I21" s="1">
        <v>81</v>
      </c>
      <c r="J21" s="1">
        <v>88</v>
      </c>
      <c r="K21" s="1">
        <v>81</v>
      </c>
      <c r="L21" s="1">
        <v>92</v>
      </c>
      <c r="M21" s="1">
        <v>90</v>
      </c>
      <c r="N21" s="1">
        <v>95</v>
      </c>
    </row>
    <row r="22" spans="1:14" ht="13.5">
      <c r="A22" s="1">
        <v>20</v>
      </c>
      <c r="B22" s="1">
        <v>11</v>
      </c>
      <c r="C22" s="1">
        <v>29.8</v>
      </c>
      <c r="D22" s="1"/>
      <c r="E22" s="1"/>
      <c r="F22" s="1"/>
      <c r="G22" s="1"/>
      <c r="H22" s="1"/>
      <c r="I22" s="1">
        <v>79</v>
      </c>
      <c r="J22" s="1">
        <v>86</v>
      </c>
      <c r="K22" s="1">
        <v>82</v>
      </c>
      <c r="L22" s="1">
        <v>95</v>
      </c>
      <c r="M22" s="1">
        <v>92</v>
      </c>
      <c r="N22" s="1">
        <v>95</v>
      </c>
    </row>
    <row r="23" spans="1:14" ht="13.5">
      <c r="A23" s="1">
        <v>21</v>
      </c>
      <c r="B23" s="1">
        <v>12</v>
      </c>
      <c r="C23" s="1">
        <v>29.64</v>
      </c>
      <c r="D23" s="1">
        <v>29.61</v>
      </c>
      <c r="E23" s="1">
        <v>29.59</v>
      </c>
      <c r="F23" s="1"/>
      <c r="G23" s="1"/>
      <c r="H23" s="1"/>
      <c r="I23" s="1">
        <v>81</v>
      </c>
      <c r="J23" s="1">
        <v>86</v>
      </c>
      <c r="K23" s="1">
        <v>82</v>
      </c>
      <c r="L23" s="1">
        <v>96</v>
      </c>
      <c r="M23" s="1">
        <v>94</v>
      </c>
      <c r="N23" s="1">
        <v>95</v>
      </c>
    </row>
    <row r="24" spans="1:14" ht="13.5">
      <c r="A24" s="1">
        <v>22</v>
      </c>
      <c r="B24" s="1">
        <v>13</v>
      </c>
      <c r="C24" s="1">
        <v>29.5</v>
      </c>
      <c r="D24" s="1">
        <v>29.57</v>
      </c>
      <c r="E24" s="1">
        <v>29.59</v>
      </c>
      <c r="F24" s="1"/>
      <c r="G24" s="1"/>
      <c r="H24" s="1"/>
      <c r="I24" s="1">
        <v>81</v>
      </c>
      <c r="J24" s="1">
        <v>79</v>
      </c>
      <c r="K24" s="1">
        <v>74</v>
      </c>
      <c r="L24" s="1">
        <v>95</v>
      </c>
      <c r="M24" s="1">
        <v>97</v>
      </c>
      <c r="N24" s="1">
        <v>97</v>
      </c>
    </row>
    <row r="25" spans="1:14" ht="13.5">
      <c r="A25" s="1">
        <v>23</v>
      </c>
      <c r="B25" s="1">
        <v>14</v>
      </c>
      <c r="C25" s="1">
        <v>29.62</v>
      </c>
      <c r="D25" s="1">
        <v>29.65</v>
      </c>
      <c r="E25" s="1">
        <v>29.69</v>
      </c>
      <c r="F25" s="1"/>
      <c r="G25" s="1"/>
      <c r="H25" s="1"/>
      <c r="I25" s="1">
        <v>75</v>
      </c>
      <c r="J25" s="1">
        <v>87</v>
      </c>
      <c r="K25" s="1">
        <v>80</v>
      </c>
      <c r="L25" s="1">
        <v>95</v>
      </c>
      <c r="M25" s="1"/>
      <c r="N25" s="1">
        <v>95</v>
      </c>
    </row>
    <row r="26" spans="1:14" ht="13.5">
      <c r="A26" s="1">
        <v>24</v>
      </c>
      <c r="B26" s="1">
        <v>15</v>
      </c>
      <c r="C26" s="1">
        <v>29.68</v>
      </c>
      <c r="D26" s="1">
        <v>29.73</v>
      </c>
      <c r="E26" s="1">
        <v>29.75</v>
      </c>
      <c r="F26" s="1"/>
      <c r="G26" s="1"/>
      <c r="H26" s="1"/>
      <c r="I26" s="1">
        <v>81</v>
      </c>
      <c r="J26" s="1">
        <v>88</v>
      </c>
      <c r="K26" s="1">
        <v>80</v>
      </c>
      <c r="L26" s="1">
        <v>95</v>
      </c>
      <c r="M26" s="1">
        <v>92</v>
      </c>
      <c r="N26" s="1">
        <v>95</v>
      </c>
    </row>
    <row r="27" spans="1:14" ht="13.5">
      <c r="A27" s="1">
        <v>25</v>
      </c>
      <c r="B27" s="1">
        <v>16</v>
      </c>
      <c r="C27" s="1">
        <v>29.76</v>
      </c>
      <c r="D27" s="1">
        <v>29.75</v>
      </c>
      <c r="E27" s="1">
        <v>29.72</v>
      </c>
      <c r="F27" s="1"/>
      <c r="G27" s="1"/>
      <c r="H27" s="1"/>
      <c r="I27" s="1"/>
      <c r="J27" s="1">
        <v>92</v>
      </c>
      <c r="K27" s="1">
        <v>81</v>
      </c>
      <c r="L27" s="1">
        <v>96</v>
      </c>
      <c r="M27" s="1">
        <v>92</v>
      </c>
      <c r="N27" s="1">
        <v>95</v>
      </c>
    </row>
    <row r="28" spans="1:14" ht="13.5">
      <c r="A28" s="1">
        <v>26</v>
      </c>
      <c r="B28" s="1">
        <v>17</v>
      </c>
      <c r="C28" s="1">
        <v>29.72</v>
      </c>
      <c r="D28" s="1">
        <v>29.73</v>
      </c>
      <c r="E28" s="1">
        <v>29.69</v>
      </c>
      <c r="F28" s="1"/>
      <c r="G28" s="1"/>
      <c r="H28" s="1"/>
      <c r="I28" s="1">
        <v>80</v>
      </c>
      <c r="J28" s="1">
        <v>91</v>
      </c>
      <c r="K28" s="1">
        <v>81</v>
      </c>
      <c r="L28" s="1">
        <v>96</v>
      </c>
      <c r="M28" s="1">
        <v>87</v>
      </c>
      <c r="N28" s="1">
        <v>96</v>
      </c>
    </row>
    <row r="29" spans="1:14" ht="13.5">
      <c r="A29" s="1">
        <v>27</v>
      </c>
      <c r="B29" s="1">
        <v>18</v>
      </c>
      <c r="C29" s="1">
        <v>29.71</v>
      </c>
      <c r="D29" s="1">
        <v>29.73</v>
      </c>
      <c r="E29" s="1">
        <v>29.73</v>
      </c>
      <c r="F29" s="1"/>
      <c r="G29" s="1"/>
      <c r="H29" s="1"/>
      <c r="I29" s="1">
        <v>79</v>
      </c>
      <c r="J29" s="1">
        <v>89</v>
      </c>
      <c r="K29" s="1">
        <v>78</v>
      </c>
      <c r="L29" s="1">
        <v>95</v>
      </c>
      <c r="M29" s="1">
        <v>94</v>
      </c>
      <c r="N29" s="1">
        <v>95</v>
      </c>
    </row>
    <row r="30" spans="1:14" ht="13.5">
      <c r="A30" s="1">
        <v>28</v>
      </c>
      <c r="B30" s="1">
        <v>19</v>
      </c>
      <c r="C30" s="1">
        <v>29.75</v>
      </c>
      <c r="D30" s="1">
        <v>29.79</v>
      </c>
      <c r="E30" s="1">
        <v>29.76</v>
      </c>
      <c r="F30" s="1"/>
      <c r="G30" s="1"/>
      <c r="H30" s="1"/>
      <c r="I30" s="1">
        <v>77</v>
      </c>
      <c r="J30" s="1">
        <v>88</v>
      </c>
      <c r="K30" s="1">
        <v>78</v>
      </c>
      <c r="L30" s="1">
        <v>96</v>
      </c>
      <c r="M30" s="1">
        <v>84</v>
      </c>
      <c r="N30" s="1">
        <v>94</v>
      </c>
    </row>
    <row r="31" spans="1:14" ht="13.5">
      <c r="A31" s="1">
        <v>29</v>
      </c>
      <c r="B31" s="1">
        <v>20</v>
      </c>
      <c r="C31" s="1">
        <v>29.76</v>
      </c>
      <c r="D31" s="1">
        <v>29.76</v>
      </c>
      <c r="E31" s="1">
        <v>29.72</v>
      </c>
      <c r="F31" s="1"/>
      <c r="G31" s="1"/>
      <c r="H31" s="1"/>
      <c r="I31" s="1">
        <v>75</v>
      </c>
      <c r="J31" s="1">
        <v>88</v>
      </c>
      <c r="K31" s="1">
        <v>76</v>
      </c>
      <c r="L31" s="1">
        <v>97</v>
      </c>
      <c r="M31" s="1">
        <v>84</v>
      </c>
      <c r="N31" s="1">
        <v>95</v>
      </c>
    </row>
    <row r="32" spans="1:14" ht="13.5">
      <c r="A32" s="1">
        <v>30</v>
      </c>
      <c r="B32" s="1">
        <v>21</v>
      </c>
      <c r="C32" s="1">
        <v>29.73</v>
      </c>
      <c r="D32" s="1">
        <v>29.75</v>
      </c>
      <c r="E32" s="1">
        <v>29.74</v>
      </c>
      <c r="F32" s="1"/>
      <c r="G32" s="1"/>
      <c r="H32" s="1"/>
      <c r="I32" s="1">
        <v>76</v>
      </c>
      <c r="J32" s="1">
        <v>87</v>
      </c>
      <c r="K32" s="1">
        <v>77</v>
      </c>
      <c r="L32" s="1">
        <v>95</v>
      </c>
      <c r="M32" s="1">
        <v>86</v>
      </c>
      <c r="N32" s="1">
        <v>95</v>
      </c>
    </row>
    <row r="33" spans="1:14" ht="13.5">
      <c r="A33" s="1">
        <v>31</v>
      </c>
      <c r="B33" s="1">
        <v>22</v>
      </c>
      <c r="C33" s="1">
        <v>29.76</v>
      </c>
      <c r="D33" s="1">
        <v>29.8</v>
      </c>
      <c r="E33" s="1">
        <v>29.79</v>
      </c>
      <c r="F33" s="1"/>
      <c r="G33" s="1"/>
      <c r="H33" s="1"/>
      <c r="I33" s="1">
        <v>77</v>
      </c>
      <c r="J33" s="1">
        <v>89</v>
      </c>
      <c r="K33" s="1">
        <v>79</v>
      </c>
      <c r="L33" s="1">
        <v>97</v>
      </c>
      <c r="M33" s="1">
        <v>85</v>
      </c>
      <c r="N33" s="1">
        <v>95</v>
      </c>
    </row>
    <row r="34" spans="1:14" ht="13.5">
      <c r="A34" s="10" t="s">
        <v>8</v>
      </c>
      <c r="B34" s="10"/>
      <c r="C34" s="3">
        <f>AVERAGE(C3:C33)</f>
        <v>29.693666666666665</v>
      </c>
      <c r="D34" s="3">
        <f aca="true" t="shared" si="0" ref="D34:N34">AVERAGE(D3:D33)</f>
        <v>29.686785714285715</v>
      </c>
      <c r="E34" s="3">
        <f t="shared" si="0"/>
        <v>29.683571428571437</v>
      </c>
      <c r="I34" s="3">
        <f t="shared" si="0"/>
        <v>79.13333333333334</v>
      </c>
      <c r="J34" s="3">
        <f t="shared" si="0"/>
        <v>87.09677419354838</v>
      </c>
      <c r="K34" s="3">
        <f t="shared" si="0"/>
        <v>79.54838709677419</v>
      </c>
      <c r="L34" s="3">
        <f t="shared" si="0"/>
        <v>94.09677419354838</v>
      </c>
      <c r="M34" s="3">
        <f t="shared" si="0"/>
        <v>88.9</v>
      </c>
      <c r="N34" s="3">
        <f t="shared" si="0"/>
        <v>94.03225806451613</v>
      </c>
    </row>
    <row r="36" spans="1:6" ht="13.5">
      <c r="A36" s="4"/>
      <c r="B36" s="4"/>
      <c r="C36" s="4"/>
      <c r="D36" s="4"/>
      <c r="E36" s="4"/>
      <c r="F36" s="4"/>
    </row>
    <row r="37" spans="1:6" ht="13.5">
      <c r="A37" s="4"/>
      <c r="B37" s="4"/>
      <c r="C37" s="4"/>
      <c r="D37" s="4"/>
      <c r="E37" s="4"/>
      <c r="F37" s="4"/>
    </row>
    <row r="38" spans="1:6" ht="13.5">
      <c r="A38" s="4"/>
      <c r="B38" s="4"/>
      <c r="C38" s="4"/>
      <c r="D38" s="4"/>
      <c r="E38" s="4"/>
      <c r="F38" s="4"/>
    </row>
    <row r="39" spans="1:6" ht="13.5">
      <c r="A39" s="4"/>
      <c r="B39" s="4"/>
      <c r="C39" s="4"/>
      <c r="D39" s="4"/>
      <c r="E39" s="4"/>
      <c r="F39" s="4"/>
    </row>
    <row r="40" spans="1:6" ht="13.5">
      <c r="A40" s="4"/>
      <c r="B40" s="4"/>
      <c r="C40" s="4"/>
      <c r="D40" s="4"/>
      <c r="E40" s="4"/>
      <c r="F40" s="4"/>
    </row>
    <row r="41" spans="1:6" ht="13.5">
      <c r="A41" s="4"/>
      <c r="B41" s="4"/>
      <c r="C41" s="4"/>
      <c r="D41" s="4"/>
      <c r="E41" s="4"/>
      <c r="F41" s="4"/>
    </row>
    <row r="42" spans="1:6" ht="13.5">
      <c r="A42" s="4"/>
      <c r="B42" s="4"/>
      <c r="C42" s="4"/>
      <c r="D42" s="4"/>
      <c r="E42" s="4"/>
      <c r="F42" s="4"/>
    </row>
    <row r="43" spans="1:6" ht="13.5">
      <c r="A43" s="4"/>
      <c r="B43" s="4"/>
      <c r="C43" s="4"/>
      <c r="D43" s="4"/>
      <c r="E43" s="4"/>
      <c r="F43" s="4"/>
    </row>
    <row r="44" spans="1:6" ht="13.5">
      <c r="A44" s="4"/>
      <c r="B44" s="4"/>
      <c r="C44" s="4"/>
      <c r="D44" s="4"/>
      <c r="E44" s="4"/>
      <c r="F44" s="4"/>
    </row>
    <row r="45" spans="1:6" ht="13.5">
      <c r="A45" s="4"/>
      <c r="B45" s="4"/>
      <c r="C45" s="4"/>
      <c r="D45" s="4"/>
      <c r="E45" s="4"/>
      <c r="F45" s="4"/>
    </row>
    <row r="46" spans="1:6" ht="13.5">
      <c r="A46" s="4"/>
      <c r="B46" s="4"/>
      <c r="C46" s="4"/>
      <c r="D46" s="4"/>
      <c r="E46" s="4"/>
      <c r="F46" s="4"/>
    </row>
    <row r="47" spans="1:6" ht="13.5">
      <c r="A47" s="4"/>
      <c r="B47" s="4"/>
      <c r="C47" s="4"/>
      <c r="D47" s="4"/>
      <c r="E47" s="4"/>
      <c r="F47" s="4"/>
    </row>
    <row r="48" spans="1:6" ht="13.5">
      <c r="A48" s="4"/>
      <c r="B48" s="4"/>
      <c r="C48" s="4"/>
      <c r="D48" s="4"/>
      <c r="E48" s="4"/>
      <c r="F48" s="4"/>
    </row>
    <row r="49" spans="1:6" ht="13.5">
      <c r="A49" s="4"/>
      <c r="B49" s="4"/>
      <c r="C49" s="4"/>
      <c r="D49" s="4"/>
      <c r="E49" s="4"/>
      <c r="F49" s="4"/>
    </row>
    <row r="50" spans="1:6" ht="13.5">
      <c r="A50" s="4"/>
      <c r="B50" s="4"/>
      <c r="C50" s="4"/>
      <c r="D50" s="4"/>
      <c r="E50" s="4"/>
      <c r="F50" s="4"/>
    </row>
    <row r="51" spans="1:6" ht="13.5">
      <c r="A51" s="4"/>
      <c r="B51" s="4"/>
      <c r="C51" s="4"/>
      <c r="D51" s="4"/>
      <c r="E51" s="4"/>
      <c r="F51" s="4"/>
    </row>
    <row r="52" spans="1:6" ht="13.5">
      <c r="A52" s="4"/>
      <c r="B52" s="4"/>
      <c r="C52" s="4"/>
      <c r="D52" s="4"/>
      <c r="E52" s="4"/>
      <c r="F52" s="4"/>
    </row>
    <row r="53" spans="1:6" ht="13.5">
      <c r="A53" s="4"/>
      <c r="B53" s="4"/>
      <c r="C53" s="4"/>
      <c r="D53" s="4"/>
      <c r="E53" s="4"/>
      <c r="F53" s="4"/>
    </row>
    <row r="54" spans="1:6" ht="13.5">
      <c r="A54" s="4"/>
      <c r="B54" s="4"/>
      <c r="C54" s="4"/>
      <c r="D54" s="4"/>
      <c r="E54" s="4"/>
      <c r="F54" s="4"/>
    </row>
    <row r="55" spans="1:6" ht="13.5">
      <c r="A55" s="4"/>
      <c r="B55" s="4"/>
      <c r="C55" s="4"/>
      <c r="D55" s="4"/>
      <c r="E55" s="4"/>
      <c r="F55" s="4"/>
    </row>
    <row r="56" spans="1:6" ht="13.5">
      <c r="A56" s="4"/>
      <c r="B56" s="4"/>
      <c r="C56" s="4"/>
      <c r="D56" s="4"/>
      <c r="E56" s="4"/>
      <c r="F56" s="4"/>
    </row>
    <row r="57" spans="1:6" ht="13.5">
      <c r="A57" s="4"/>
      <c r="B57" s="4"/>
      <c r="C57" s="4"/>
      <c r="D57" s="4"/>
      <c r="E57" s="4"/>
      <c r="F57" s="4"/>
    </row>
    <row r="58" spans="1:6" ht="13.5">
      <c r="A58" s="4"/>
      <c r="B58" s="4"/>
      <c r="C58" s="4"/>
      <c r="D58" s="4"/>
      <c r="E58" s="4"/>
      <c r="F58" s="4"/>
    </row>
    <row r="59" spans="1:6" ht="13.5">
      <c r="A59" s="4"/>
      <c r="B59" s="4"/>
      <c r="C59" s="4"/>
      <c r="D59" s="4"/>
      <c r="E59" s="4"/>
      <c r="F59" s="4"/>
    </row>
    <row r="60" spans="1:6" ht="13.5">
      <c r="A60" s="4"/>
      <c r="B60" s="4"/>
      <c r="C60" s="4"/>
      <c r="D60" s="4"/>
      <c r="E60" s="4"/>
      <c r="F60" s="4"/>
    </row>
    <row r="61" spans="1:6" ht="13.5">
      <c r="A61" s="4"/>
      <c r="B61" s="4"/>
      <c r="C61" s="4"/>
      <c r="D61" s="4"/>
      <c r="E61" s="4"/>
      <c r="F61" s="4"/>
    </row>
    <row r="62" spans="1:6" ht="13.5">
      <c r="A62" s="4"/>
      <c r="B62" s="4"/>
      <c r="C62" s="4"/>
      <c r="D62" s="4"/>
      <c r="E62" s="4"/>
      <c r="F62" s="4"/>
    </row>
    <row r="63" spans="1:6" ht="13.5">
      <c r="A63" s="4"/>
      <c r="B63" s="4"/>
      <c r="C63" s="4"/>
      <c r="D63" s="4"/>
      <c r="E63" s="4"/>
      <c r="F63" s="4"/>
    </row>
    <row r="64" spans="1:6" ht="13.5">
      <c r="A64" s="4"/>
      <c r="B64" s="4"/>
      <c r="C64" s="4"/>
      <c r="D64" s="4"/>
      <c r="E64" s="4"/>
      <c r="F64" s="4"/>
    </row>
    <row r="65" spans="1:6" ht="13.5">
      <c r="A65" s="4"/>
      <c r="B65" s="4"/>
      <c r="C65" s="4"/>
      <c r="D65" s="4"/>
      <c r="E65" s="4"/>
      <c r="F65" s="4"/>
    </row>
    <row r="66" spans="1:6" ht="13.5">
      <c r="A66" s="4"/>
      <c r="B66" s="4"/>
      <c r="C66" s="4"/>
      <c r="D66" s="4"/>
      <c r="E66" s="4"/>
      <c r="F66" s="4"/>
    </row>
    <row r="67" spans="1:6" ht="13.5">
      <c r="A67" s="4"/>
      <c r="B67" s="4"/>
      <c r="C67" s="4"/>
      <c r="D67" s="4"/>
      <c r="E67" s="4"/>
      <c r="F67" s="4"/>
    </row>
    <row r="68" spans="1:6" ht="13.5">
      <c r="A68" s="4"/>
      <c r="B68" s="4"/>
      <c r="C68" s="4"/>
      <c r="D68" s="4"/>
      <c r="E68" s="4"/>
      <c r="F68" s="4"/>
    </row>
    <row r="69" spans="1:6" ht="13.5">
      <c r="A69" s="4"/>
      <c r="B69" s="4"/>
      <c r="C69" s="4"/>
      <c r="D69" s="4"/>
      <c r="E69" s="4"/>
      <c r="F69" s="4"/>
    </row>
  </sheetData>
  <mergeCells count="5">
    <mergeCell ref="L1:N1"/>
    <mergeCell ref="A34:B34"/>
    <mergeCell ref="C1:E1"/>
    <mergeCell ref="F1:H1"/>
    <mergeCell ref="I1:K1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1">
      <pane ySplit="792" topLeftCell="BM4" activePane="bottomLeft" state="split"/>
      <selection pane="topLeft" activeCell="C1" sqref="C1:E1"/>
      <selection pane="bottomLeft" activeCell="J36" sqref="J36"/>
    </sheetView>
  </sheetViews>
  <sheetFormatPr defaultColWidth="9.00390625" defaultRowHeight="13.5"/>
  <cols>
    <col min="1" max="16384" width="8.875" style="3" customWidth="1"/>
  </cols>
  <sheetData>
    <row r="1" spans="1:14" ht="13.5">
      <c r="A1" s="1">
        <v>1828</v>
      </c>
      <c r="B1" s="9"/>
      <c r="C1" s="2" t="s">
        <v>0</v>
      </c>
      <c r="D1" s="2"/>
      <c r="E1" s="2"/>
      <c r="F1" s="2" t="s">
        <v>1</v>
      </c>
      <c r="G1" s="2"/>
      <c r="H1" s="2"/>
      <c r="I1" s="2" t="s">
        <v>2</v>
      </c>
      <c r="J1" s="2"/>
      <c r="K1" s="2"/>
      <c r="L1" s="2" t="s">
        <v>3</v>
      </c>
      <c r="M1" s="2"/>
      <c r="N1" s="2"/>
    </row>
    <row r="2" spans="1:14" ht="13.5">
      <c r="A2" s="1" t="s">
        <v>16</v>
      </c>
      <c r="B2" s="1"/>
      <c r="C2" s="1" t="s">
        <v>5</v>
      </c>
      <c r="D2" s="1" t="s">
        <v>6</v>
      </c>
      <c r="E2" s="1" t="s">
        <v>7</v>
      </c>
      <c r="F2" s="1" t="s">
        <v>5</v>
      </c>
      <c r="G2" s="1" t="s">
        <v>6</v>
      </c>
      <c r="H2" s="1" t="s">
        <v>7</v>
      </c>
      <c r="I2" s="1" t="s">
        <v>5</v>
      </c>
      <c r="J2" s="1" t="s">
        <v>6</v>
      </c>
      <c r="K2" s="1" t="s">
        <v>7</v>
      </c>
      <c r="L2" s="1" t="s">
        <v>5</v>
      </c>
      <c r="M2" s="1" t="s">
        <v>6</v>
      </c>
      <c r="N2" s="1" t="s">
        <v>7</v>
      </c>
    </row>
    <row r="3" spans="1:14" ht="13.5">
      <c r="A3" s="1">
        <v>1</v>
      </c>
      <c r="B3" s="1">
        <v>23</v>
      </c>
      <c r="C3" s="1">
        <v>29.8</v>
      </c>
      <c r="D3" s="1">
        <v>29.82</v>
      </c>
      <c r="E3" s="1">
        <v>29.8</v>
      </c>
      <c r="F3" s="1"/>
      <c r="G3" s="1"/>
      <c r="H3" s="1"/>
      <c r="I3" s="1">
        <v>76</v>
      </c>
      <c r="J3" s="1">
        <v>89</v>
      </c>
      <c r="K3" s="1">
        <v>80</v>
      </c>
      <c r="L3" s="1">
        <v>97</v>
      </c>
      <c r="M3" s="1">
        <v>80</v>
      </c>
      <c r="N3" s="1">
        <v>91</v>
      </c>
    </row>
    <row r="4" spans="1:14" ht="13.5">
      <c r="A4" s="1">
        <v>2</v>
      </c>
      <c r="B4" s="1">
        <v>24</v>
      </c>
      <c r="C4" s="1">
        <v>29.79</v>
      </c>
      <c r="D4" s="1">
        <v>29.8</v>
      </c>
      <c r="E4" s="1">
        <v>29.76</v>
      </c>
      <c r="F4" s="1"/>
      <c r="G4" s="1"/>
      <c r="H4" s="1"/>
      <c r="I4" s="1">
        <v>74</v>
      </c>
      <c r="J4" s="1">
        <v>86</v>
      </c>
      <c r="K4" s="1">
        <v>73</v>
      </c>
      <c r="L4" s="1">
        <v>96</v>
      </c>
      <c r="M4" s="1">
        <v>76</v>
      </c>
      <c r="N4" s="1">
        <v>92</v>
      </c>
    </row>
    <row r="5" spans="1:14" ht="13.5">
      <c r="A5" s="1">
        <v>3</v>
      </c>
      <c r="B5" s="1">
        <v>25</v>
      </c>
      <c r="C5" s="1">
        <v>29.8</v>
      </c>
      <c r="D5" s="1">
        <v>29.8</v>
      </c>
      <c r="E5" s="1">
        <v>29.76</v>
      </c>
      <c r="F5" s="1"/>
      <c r="G5" s="1"/>
      <c r="H5" s="1"/>
      <c r="I5" s="1">
        <v>71</v>
      </c>
      <c r="J5" s="1">
        <v>88</v>
      </c>
      <c r="K5" s="1">
        <v>75</v>
      </c>
      <c r="L5" s="1">
        <v>96</v>
      </c>
      <c r="M5" s="1">
        <v>85</v>
      </c>
      <c r="N5" s="1">
        <v>95</v>
      </c>
    </row>
    <row r="6" spans="1:14" ht="13.5">
      <c r="A6" s="1">
        <v>4</v>
      </c>
      <c r="B6" s="1">
        <v>26</v>
      </c>
      <c r="C6" s="1">
        <v>29.74</v>
      </c>
      <c r="D6" s="1">
        <v>29.73</v>
      </c>
      <c r="E6" s="1">
        <v>29.7</v>
      </c>
      <c r="F6" s="1"/>
      <c r="G6" s="1"/>
      <c r="H6" s="1"/>
      <c r="I6" s="1">
        <v>75</v>
      </c>
      <c r="J6" s="1">
        <v>88</v>
      </c>
      <c r="K6" s="1">
        <v>80</v>
      </c>
      <c r="L6" s="1">
        <v>96</v>
      </c>
      <c r="M6" s="1">
        <v>85</v>
      </c>
      <c r="N6" s="1">
        <v>90</v>
      </c>
    </row>
    <row r="7" spans="1:14" ht="13.5">
      <c r="A7" s="1">
        <v>5</v>
      </c>
      <c r="B7" s="1">
        <v>27</v>
      </c>
      <c r="C7" s="1">
        <v>29.69</v>
      </c>
      <c r="D7" s="1">
        <v>29.67</v>
      </c>
      <c r="E7" s="1">
        <v>29.71</v>
      </c>
      <c r="F7" s="1"/>
      <c r="G7" s="1"/>
      <c r="H7" s="1"/>
      <c r="I7" s="1">
        <v>78</v>
      </c>
      <c r="J7" s="1">
        <v>87</v>
      </c>
      <c r="K7" s="1">
        <v>78</v>
      </c>
      <c r="L7" s="1">
        <v>96</v>
      </c>
      <c r="M7" s="1">
        <v>88</v>
      </c>
      <c r="N7" s="1">
        <v>92</v>
      </c>
    </row>
    <row r="8" spans="1:14" ht="13.5">
      <c r="A8" s="1">
        <v>6</v>
      </c>
      <c r="B8" s="1">
        <v>28</v>
      </c>
      <c r="C8" s="1">
        <v>29.72</v>
      </c>
      <c r="D8" s="1">
        <v>29.74</v>
      </c>
      <c r="E8" s="1">
        <v>29.75</v>
      </c>
      <c r="F8" s="1"/>
      <c r="G8" s="1"/>
      <c r="H8" s="1"/>
      <c r="I8" s="1">
        <v>76</v>
      </c>
      <c r="J8" s="1">
        <v>86</v>
      </c>
      <c r="K8" s="1">
        <v>81</v>
      </c>
      <c r="L8" s="1">
        <v>92</v>
      </c>
      <c r="M8" s="1">
        <v>85</v>
      </c>
      <c r="N8" s="1">
        <v>93</v>
      </c>
    </row>
    <row r="9" spans="1:14" ht="13.5">
      <c r="A9" s="1">
        <v>7</v>
      </c>
      <c r="B9" s="1">
        <v>29</v>
      </c>
      <c r="C9" s="1">
        <v>29.74</v>
      </c>
      <c r="D9" s="1">
        <v>29.76</v>
      </c>
      <c r="E9" s="1">
        <v>29.73</v>
      </c>
      <c r="F9" s="1"/>
      <c r="G9" s="1"/>
      <c r="H9" s="1"/>
      <c r="I9" s="1">
        <v>80</v>
      </c>
      <c r="J9" s="1">
        <v>88</v>
      </c>
      <c r="K9" s="1">
        <v>81</v>
      </c>
      <c r="L9" s="1">
        <v>95</v>
      </c>
      <c r="M9" s="1">
        <v>91</v>
      </c>
      <c r="N9" s="1">
        <v>96</v>
      </c>
    </row>
    <row r="10" spans="1:14" ht="13.5">
      <c r="A10" s="1">
        <v>8</v>
      </c>
      <c r="B10" s="1">
        <v>1</v>
      </c>
      <c r="C10" s="1">
        <v>29.79</v>
      </c>
      <c r="D10" s="1">
        <v>29.81</v>
      </c>
      <c r="E10" s="1">
        <v>29.8</v>
      </c>
      <c r="F10" s="1"/>
      <c r="G10" s="1"/>
      <c r="H10" s="1"/>
      <c r="I10" s="1">
        <v>77</v>
      </c>
      <c r="J10" s="1">
        <v>79</v>
      </c>
      <c r="K10" s="1">
        <v>71</v>
      </c>
      <c r="L10" s="1">
        <v>92</v>
      </c>
      <c r="M10" s="1">
        <v>84</v>
      </c>
      <c r="N10" s="1">
        <v>93</v>
      </c>
    </row>
    <row r="11" spans="1:14" ht="13.5">
      <c r="A11" s="1">
        <v>9</v>
      </c>
      <c r="B11" s="1">
        <v>2</v>
      </c>
      <c r="C11" s="1">
        <v>29.79</v>
      </c>
      <c r="D11" s="1">
        <v>29.73</v>
      </c>
      <c r="E11" s="1">
        <v>29.75</v>
      </c>
      <c r="F11" s="1"/>
      <c r="G11" s="1"/>
      <c r="H11" s="1"/>
      <c r="I11" s="1">
        <v>64</v>
      </c>
      <c r="J11" s="1">
        <v>81</v>
      </c>
      <c r="K11" s="1">
        <v>74</v>
      </c>
      <c r="L11" s="1">
        <v>97</v>
      </c>
      <c r="M11" s="1">
        <v>84</v>
      </c>
      <c r="N11" s="1">
        <v>92</v>
      </c>
    </row>
    <row r="12" spans="1:14" ht="13.5">
      <c r="A12" s="1">
        <v>10</v>
      </c>
      <c r="B12" s="1">
        <v>3</v>
      </c>
      <c r="C12" s="1">
        <v>29.78</v>
      </c>
      <c r="D12" s="1">
        <v>29.72</v>
      </c>
      <c r="E12" s="1">
        <v>29.71</v>
      </c>
      <c r="F12" s="1"/>
      <c r="G12" s="1"/>
      <c r="H12" s="1"/>
      <c r="I12" s="1">
        <v>71</v>
      </c>
      <c r="J12" s="1">
        <v>74</v>
      </c>
      <c r="K12" s="1">
        <v>79</v>
      </c>
      <c r="L12" s="1">
        <v>92</v>
      </c>
      <c r="M12" s="1">
        <v>95</v>
      </c>
      <c r="N12" s="1">
        <v>92</v>
      </c>
    </row>
    <row r="13" spans="1:14" ht="13.5">
      <c r="A13" s="1">
        <v>11</v>
      </c>
      <c r="B13" s="1">
        <v>4</v>
      </c>
      <c r="C13" s="1">
        <v>29.68</v>
      </c>
      <c r="D13" s="1">
        <v>29.69</v>
      </c>
      <c r="E13" s="1">
        <v>29.68</v>
      </c>
      <c r="F13" s="1"/>
      <c r="G13" s="1"/>
      <c r="H13" s="1"/>
      <c r="I13" s="1">
        <v>75</v>
      </c>
      <c r="J13" s="1">
        <v>79</v>
      </c>
      <c r="K13" s="1">
        <v>79</v>
      </c>
      <c r="L13" s="1">
        <v>96</v>
      </c>
      <c r="M13" s="1">
        <v>92</v>
      </c>
      <c r="N13" s="1">
        <v>96</v>
      </c>
    </row>
    <row r="14" spans="1:14" ht="13.5">
      <c r="A14" s="1">
        <v>12</v>
      </c>
      <c r="B14" s="1">
        <v>5</v>
      </c>
      <c r="C14" s="1">
        <v>29.69</v>
      </c>
      <c r="D14" s="1">
        <v>29.7</v>
      </c>
      <c r="E14" s="1">
        <v>29.69</v>
      </c>
      <c r="F14" s="1"/>
      <c r="G14" s="1"/>
      <c r="H14" s="1"/>
      <c r="I14" s="1">
        <v>79</v>
      </c>
      <c r="J14" s="1">
        <v>81</v>
      </c>
      <c r="K14" s="1">
        <v>76</v>
      </c>
      <c r="L14" s="1">
        <v>95</v>
      </c>
      <c r="M14" s="1">
        <v>90</v>
      </c>
      <c r="N14" s="1">
        <v>95</v>
      </c>
    </row>
    <row r="15" spans="1:14" ht="13.5">
      <c r="A15" s="1">
        <v>13</v>
      </c>
      <c r="B15" s="1">
        <v>6</v>
      </c>
      <c r="C15" s="1">
        <v>29.69</v>
      </c>
      <c r="D15" s="1">
        <v>29.7</v>
      </c>
      <c r="E15" s="1">
        <v>29.68</v>
      </c>
      <c r="F15" s="1"/>
      <c r="G15" s="1"/>
      <c r="H15" s="1"/>
      <c r="I15" s="1">
        <v>76</v>
      </c>
      <c r="J15" s="1">
        <v>78</v>
      </c>
      <c r="K15" s="1">
        <v>81</v>
      </c>
      <c r="L15" s="1">
        <v>98</v>
      </c>
      <c r="M15" s="1">
        <v>95</v>
      </c>
      <c r="N15" s="1">
        <v>95</v>
      </c>
    </row>
    <row r="16" spans="1:14" ht="13.5">
      <c r="A16" s="1">
        <v>14</v>
      </c>
      <c r="B16" s="1">
        <v>7</v>
      </c>
      <c r="C16" s="1">
        <v>29.56</v>
      </c>
      <c r="D16" s="1">
        <v>29.55</v>
      </c>
      <c r="E16" s="1">
        <v>29.58</v>
      </c>
      <c r="F16" s="1"/>
      <c r="G16" s="1"/>
      <c r="H16" s="1"/>
      <c r="I16" s="1">
        <v>77</v>
      </c>
      <c r="J16" s="1">
        <v>82</v>
      </c>
      <c r="K16" s="1">
        <v>78</v>
      </c>
      <c r="L16" s="1">
        <v>96</v>
      </c>
      <c r="M16" s="1">
        <v>95</v>
      </c>
      <c r="N16" s="1">
        <v>95</v>
      </c>
    </row>
    <row r="17" spans="1:14" ht="13.5">
      <c r="A17" s="1">
        <v>15</v>
      </c>
      <c r="B17" s="1">
        <v>8</v>
      </c>
      <c r="C17" s="1"/>
      <c r="D17" s="1">
        <v>29.68</v>
      </c>
      <c r="E17" s="1">
        <v>29.72</v>
      </c>
      <c r="F17" s="1"/>
      <c r="G17" s="1"/>
      <c r="H17" s="1"/>
      <c r="I17" s="1">
        <v>76</v>
      </c>
      <c r="J17" s="1">
        <v>85</v>
      </c>
      <c r="K17" s="1">
        <v>74</v>
      </c>
      <c r="L17" s="1">
        <v>94</v>
      </c>
      <c r="M17" s="1">
        <v>90</v>
      </c>
      <c r="N17" s="1">
        <v>90</v>
      </c>
    </row>
    <row r="18" spans="1:14" ht="13.5">
      <c r="A18" s="1">
        <v>16</v>
      </c>
      <c r="B18" s="1">
        <v>9</v>
      </c>
      <c r="C18" s="1">
        <v>29.73</v>
      </c>
      <c r="D18" s="1">
        <v>29.76</v>
      </c>
      <c r="E18" s="1">
        <v>29.77</v>
      </c>
      <c r="F18" s="1"/>
      <c r="G18" s="1"/>
      <c r="H18" s="1"/>
      <c r="I18" s="1">
        <v>72</v>
      </c>
      <c r="J18" s="1">
        <v>81</v>
      </c>
      <c r="K18" s="1">
        <v>74</v>
      </c>
      <c r="L18" s="1">
        <v>89</v>
      </c>
      <c r="M18" s="1">
        <v>81</v>
      </c>
      <c r="N18" s="1">
        <v>88</v>
      </c>
    </row>
    <row r="19" spans="1:14" ht="13.5">
      <c r="A19" s="1">
        <v>17</v>
      </c>
      <c r="B19" s="1">
        <v>10</v>
      </c>
      <c r="C19" s="1">
        <v>29.73</v>
      </c>
      <c r="D19" s="1">
        <v>29.72</v>
      </c>
      <c r="E19" s="1">
        <v>29.32</v>
      </c>
      <c r="F19" s="1"/>
      <c r="G19" s="1"/>
      <c r="H19" s="1"/>
      <c r="I19" s="1">
        <v>76</v>
      </c>
      <c r="J19" s="1">
        <v>77</v>
      </c>
      <c r="K19" s="1">
        <v>77</v>
      </c>
      <c r="L19" s="1">
        <v>89</v>
      </c>
      <c r="M19" s="1">
        <v>92</v>
      </c>
      <c r="N19" s="1">
        <v>95</v>
      </c>
    </row>
    <row r="20" spans="1:14" ht="13.5">
      <c r="A20" s="1">
        <v>18</v>
      </c>
      <c r="B20" s="1">
        <v>11</v>
      </c>
      <c r="C20" s="1">
        <v>29.52</v>
      </c>
      <c r="D20" s="1">
        <v>29.8</v>
      </c>
      <c r="E20" s="1"/>
      <c r="F20" s="1"/>
      <c r="G20" s="1"/>
      <c r="H20" s="1"/>
      <c r="I20" s="1">
        <v>77</v>
      </c>
      <c r="J20" s="1">
        <v>77</v>
      </c>
      <c r="K20" s="1"/>
      <c r="L20" s="1">
        <v>97</v>
      </c>
      <c r="M20" s="1">
        <v>95</v>
      </c>
      <c r="N20" s="1"/>
    </row>
    <row r="21" spans="1:14" ht="13.5">
      <c r="A21" s="1">
        <v>19</v>
      </c>
      <c r="B21" s="1">
        <v>12</v>
      </c>
      <c r="C21" s="1"/>
      <c r="D21" s="1">
        <v>29.84</v>
      </c>
      <c r="E21" s="1">
        <v>29.8</v>
      </c>
      <c r="F21" s="1"/>
      <c r="G21" s="1"/>
      <c r="H21" s="1"/>
      <c r="I21" s="1"/>
      <c r="J21" s="1">
        <v>80</v>
      </c>
      <c r="K21" s="1">
        <v>71</v>
      </c>
      <c r="L21" s="1"/>
      <c r="M21" s="1">
        <v>91</v>
      </c>
      <c r="N21" s="1">
        <v>97</v>
      </c>
    </row>
    <row r="22" spans="1:14" ht="13.5">
      <c r="A22" s="1">
        <v>20</v>
      </c>
      <c r="B22" s="1">
        <v>13</v>
      </c>
      <c r="C22" s="1">
        <v>29.8</v>
      </c>
      <c r="D22" s="1">
        <v>29.72</v>
      </c>
      <c r="E22" s="1">
        <v>29.77</v>
      </c>
      <c r="F22" s="1"/>
      <c r="G22" s="1"/>
      <c r="H22" s="1"/>
      <c r="I22" s="1">
        <v>72</v>
      </c>
      <c r="J22" s="1">
        <v>80</v>
      </c>
      <c r="K22" s="1">
        <v>70</v>
      </c>
      <c r="L22" s="1">
        <v>95</v>
      </c>
      <c r="M22" s="1">
        <v>96</v>
      </c>
      <c r="N22" s="1">
        <v>82</v>
      </c>
    </row>
    <row r="23" spans="1:14" ht="13.5">
      <c r="A23" s="1">
        <v>21</v>
      </c>
      <c r="B23" s="1">
        <v>14</v>
      </c>
      <c r="C23" s="1">
        <v>29.8</v>
      </c>
      <c r="D23" s="1">
        <v>29.87</v>
      </c>
      <c r="E23" s="1">
        <v>29.85</v>
      </c>
      <c r="F23" s="1"/>
      <c r="G23" s="1"/>
      <c r="H23" s="1"/>
      <c r="I23" s="1">
        <v>60</v>
      </c>
      <c r="J23" s="1">
        <v>74</v>
      </c>
      <c r="K23" s="1">
        <v>69</v>
      </c>
      <c r="L23" s="1">
        <v>95</v>
      </c>
      <c r="M23" s="1">
        <v>82</v>
      </c>
      <c r="N23" s="1">
        <v>92</v>
      </c>
    </row>
    <row r="24" spans="1:14" ht="13.5">
      <c r="A24" s="1">
        <v>22</v>
      </c>
      <c r="B24" s="1">
        <v>15</v>
      </c>
      <c r="C24" s="1">
        <v>29.85</v>
      </c>
      <c r="D24" s="1">
        <v>29.85</v>
      </c>
      <c r="E24" s="1">
        <v>29.83</v>
      </c>
      <c r="F24" s="1"/>
      <c r="G24" s="1"/>
      <c r="H24" s="1"/>
      <c r="I24" s="1">
        <v>67</v>
      </c>
      <c r="J24" s="1">
        <v>81</v>
      </c>
      <c r="K24" s="1">
        <v>69</v>
      </c>
      <c r="L24" s="1">
        <v>95</v>
      </c>
      <c r="M24" s="1">
        <v>86</v>
      </c>
      <c r="N24" s="1">
        <v>95</v>
      </c>
    </row>
    <row r="25" spans="1:14" ht="13.5">
      <c r="A25" s="1">
        <v>23</v>
      </c>
      <c r="B25" s="1">
        <v>16</v>
      </c>
      <c r="C25" s="1">
        <v>29.75</v>
      </c>
      <c r="D25" s="1">
        <v>29.73</v>
      </c>
      <c r="E25" s="1">
        <v>29.75</v>
      </c>
      <c r="F25" s="1"/>
      <c r="G25" s="1"/>
      <c r="H25" s="1"/>
      <c r="I25" s="1">
        <v>68</v>
      </c>
      <c r="J25" s="1">
        <v>69</v>
      </c>
      <c r="K25" s="1">
        <v>67</v>
      </c>
      <c r="L25" s="1">
        <v>98</v>
      </c>
      <c r="M25" s="1">
        <v>97</v>
      </c>
      <c r="N25" s="1">
        <v>95</v>
      </c>
    </row>
    <row r="26" spans="1:14" ht="13.5">
      <c r="A26" s="1">
        <v>24</v>
      </c>
      <c r="B26" s="1">
        <v>17</v>
      </c>
      <c r="C26" s="1">
        <v>29.8</v>
      </c>
      <c r="D26" s="1">
        <v>29.86</v>
      </c>
      <c r="E26" s="1">
        <v>29.86</v>
      </c>
      <c r="F26" s="1"/>
      <c r="G26" s="1"/>
      <c r="H26" s="1"/>
      <c r="I26" s="1">
        <v>66</v>
      </c>
      <c r="J26" s="1">
        <v>77</v>
      </c>
      <c r="K26" s="1">
        <v>67</v>
      </c>
      <c r="L26" s="1">
        <v>93</v>
      </c>
      <c r="M26" s="1">
        <v>92</v>
      </c>
      <c r="N26" s="1">
        <v>96</v>
      </c>
    </row>
    <row r="27" spans="1:14" ht="13.5">
      <c r="A27" s="1">
        <v>25</v>
      </c>
      <c r="B27" s="1">
        <v>18</v>
      </c>
      <c r="C27" s="1">
        <v>29.88</v>
      </c>
      <c r="D27" s="1">
        <v>29.9</v>
      </c>
      <c r="E27" s="1">
        <v>29.88</v>
      </c>
      <c r="F27" s="1"/>
      <c r="G27" s="1"/>
      <c r="H27" s="1"/>
      <c r="I27" s="1">
        <v>67</v>
      </c>
      <c r="J27" s="1">
        <v>81</v>
      </c>
      <c r="K27" s="1">
        <v>70</v>
      </c>
      <c r="L27" s="1">
        <v>93</v>
      </c>
      <c r="M27" s="1">
        <v>94</v>
      </c>
      <c r="N27" s="1">
        <v>92</v>
      </c>
    </row>
    <row r="28" spans="1:14" ht="13.5">
      <c r="A28" s="1">
        <v>26</v>
      </c>
      <c r="B28" s="1">
        <v>19</v>
      </c>
      <c r="C28" s="1">
        <v>29.8</v>
      </c>
      <c r="D28" s="1">
        <v>29.78</v>
      </c>
      <c r="E28" s="1">
        <v>29.75</v>
      </c>
      <c r="F28" s="1"/>
      <c r="G28" s="1"/>
      <c r="H28" s="1"/>
      <c r="I28" s="1">
        <v>70</v>
      </c>
      <c r="J28" s="1">
        <v>74</v>
      </c>
      <c r="K28" s="1">
        <v>69</v>
      </c>
      <c r="L28" s="1">
        <v>96</v>
      </c>
      <c r="M28" s="1">
        <v>96</v>
      </c>
      <c r="N28" s="1">
        <v>93</v>
      </c>
    </row>
    <row r="29" spans="1:14" ht="13.5">
      <c r="A29" s="1">
        <v>27</v>
      </c>
      <c r="B29" s="1">
        <v>20</v>
      </c>
      <c r="C29" s="1">
        <v>29.75</v>
      </c>
      <c r="D29" s="1">
        <v>29.8</v>
      </c>
      <c r="E29" s="1">
        <v>29.83</v>
      </c>
      <c r="F29" s="1"/>
      <c r="G29" s="1"/>
      <c r="H29" s="1"/>
      <c r="I29" s="1">
        <v>68</v>
      </c>
      <c r="J29" s="1">
        <v>79</v>
      </c>
      <c r="K29" s="1">
        <v>67</v>
      </c>
      <c r="L29" s="1">
        <v>96</v>
      </c>
      <c r="M29" s="1">
        <v>88</v>
      </c>
      <c r="N29" s="1">
        <v>94</v>
      </c>
    </row>
    <row r="30" spans="1:14" ht="13.5">
      <c r="A30" s="1">
        <v>28</v>
      </c>
      <c r="B30" s="1">
        <v>21</v>
      </c>
      <c r="C30" s="1">
        <v>29.86</v>
      </c>
      <c r="D30" s="1">
        <v>29.85</v>
      </c>
      <c r="E30" s="1">
        <v>29.87</v>
      </c>
      <c r="F30" s="1"/>
      <c r="G30" s="1"/>
      <c r="H30" s="1"/>
      <c r="I30" s="1">
        <v>65</v>
      </c>
      <c r="J30" s="1">
        <v>82</v>
      </c>
      <c r="K30" s="1">
        <v>77</v>
      </c>
      <c r="L30" s="1">
        <v>95</v>
      </c>
      <c r="M30" s="1">
        <v>85</v>
      </c>
      <c r="N30" s="1">
        <v>91</v>
      </c>
    </row>
    <row r="31" spans="1:14" ht="13.5">
      <c r="A31" s="1">
        <v>29</v>
      </c>
      <c r="B31" s="1">
        <v>22</v>
      </c>
      <c r="C31" s="1">
        <v>29.88</v>
      </c>
      <c r="D31" s="1">
        <v>29.86</v>
      </c>
      <c r="E31" s="1">
        <v>29.79</v>
      </c>
      <c r="F31" s="1"/>
      <c r="G31" s="1"/>
      <c r="H31" s="1"/>
      <c r="I31" s="1">
        <v>75</v>
      </c>
      <c r="J31" s="1">
        <v>87</v>
      </c>
      <c r="K31" s="1">
        <v>80</v>
      </c>
      <c r="L31" s="1">
        <v>90</v>
      </c>
      <c r="M31" s="1">
        <v>80</v>
      </c>
      <c r="N31" s="1">
        <v>90</v>
      </c>
    </row>
    <row r="32" spans="1:14" ht="13.5">
      <c r="A32" s="1">
        <v>30</v>
      </c>
      <c r="B32" s="1">
        <v>23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0" t="s">
        <v>8</v>
      </c>
      <c r="B33" s="10"/>
      <c r="C33" s="3">
        <f>AVERAGE(C3:C32)</f>
        <v>29.755925925925922</v>
      </c>
      <c r="D33" s="3">
        <f aca="true" t="shared" si="0" ref="D33:N33">AVERAGE(D3:D32)</f>
        <v>29.766896551724138</v>
      </c>
      <c r="E33" s="3">
        <f t="shared" si="0"/>
        <v>29.74607142857143</v>
      </c>
      <c r="I33" s="3">
        <f t="shared" si="0"/>
        <v>72.42857142857143</v>
      </c>
      <c r="J33" s="3">
        <f t="shared" si="0"/>
        <v>81.03448275862068</v>
      </c>
      <c r="K33" s="3">
        <f t="shared" si="0"/>
        <v>74.53571428571429</v>
      </c>
      <c r="L33" s="3">
        <f t="shared" si="0"/>
        <v>94.60714285714286</v>
      </c>
      <c r="M33" s="3">
        <f t="shared" si="0"/>
        <v>88.62068965517241</v>
      </c>
      <c r="N33" s="3">
        <f t="shared" si="0"/>
        <v>92.75</v>
      </c>
    </row>
    <row r="34" spans="1:6" ht="13.5">
      <c r="A34" s="4"/>
      <c r="B34" s="4"/>
      <c r="C34" s="4"/>
      <c r="D34" s="4"/>
      <c r="E34" s="4"/>
      <c r="F34" s="4"/>
    </row>
    <row r="35" spans="1:6" ht="13.5">
      <c r="A35" s="4"/>
      <c r="B35" s="4"/>
      <c r="C35" s="4"/>
      <c r="D35" s="4"/>
      <c r="E35" s="4"/>
      <c r="F35" s="4"/>
    </row>
    <row r="36" spans="1:6" ht="13.5">
      <c r="A36" s="4"/>
      <c r="B36" s="4"/>
      <c r="C36" s="4"/>
      <c r="D36" s="4"/>
      <c r="E36" s="4"/>
      <c r="F36" s="4"/>
    </row>
    <row r="37" spans="1:6" ht="13.5">
      <c r="A37" s="4"/>
      <c r="B37" s="4"/>
      <c r="C37" s="4"/>
      <c r="D37" s="4"/>
      <c r="E37" s="4"/>
      <c r="F37" s="4"/>
    </row>
    <row r="38" spans="1:6" ht="13.5">
      <c r="A38" s="4"/>
      <c r="B38" s="4"/>
      <c r="C38" s="4"/>
      <c r="D38" s="4"/>
      <c r="E38" s="4"/>
      <c r="F38" s="4"/>
    </row>
    <row r="39" spans="1:6" ht="13.5">
      <c r="A39" s="4"/>
      <c r="B39" s="4"/>
      <c r="C39" s="4"/>
      <c r="D39" s="4"/>
      <c r="E39" s="4"/>
      <c r="F39" s="4"/>
    </row>
    <row r="40" spans="1:6" ht="13.5">
      <c r="A40" s="4"/>
      <c r="B40" s="4"/>
      <c r="C40" s="4"/>
      <c r="D40" s="4"/>
      <c r="E40" s="4"/>
      <c r="F40" s="4"/>
    </row>
    <row r="41" spans="1:6" ht="13.5">
      <c r="A41" s="4"/>
      <c r="B41" s="4"/>
      <c r="C41" s="4"/>
      <c r="D41" s="4"/>
      <c r="E41" s="4"/>
      <c r="F41" s="4"/>
    </row>
    <row r="42" spans="1:6" ht="13.5">
      <c r="A42" s="4"/>
      <c r="B42" s="4"/>
      <c r="C42" s="4"/>
      <c r="D42" s="4"/>
      <c r="E42" s="4"/>
      <c r="F42" s="4"/>
    </row>
    <row r="43" spans="1:6" ht="13.5">
      <c r="A43" s="4"/>
      <c r="B43" s="4"/>
      <c r="C43" s="4"/>
      <c r="D43" s="4"/>
      <c r="E43" s="4"/>
      <c r="F43" s="4"/>
    </row>
    <row r="44" spans="1:6" ht="13.5">
      <c r="A44" s="4"/>
      <c r="B44" s="4"/>
      <c r="C44" s="4"/>
      <c r="D44" s="4"/>
      <c r="E44" s="4"/>
      <c r="F44" s="4"/>
    </row>
    <row r="45" spans="1:6" ht="13.5">
      <c r="A45" s="4"/>
      <c r="B45" s="4"/>
      <c r="C45" s="4"/>
      <c r="D45" s="4"/>
      <c r="E45" s="4"/>
      <c r="F45" s="4"/>
    </row>
    <row r="46" spans="1:6" ht="13.5">
      <c r="A46" s="4"/>
      <c r="B46" s="4"/>
      <c r="C46" s="4"/>
      <c r="D46" s="4"/>
      <c r="E46" s="4"/>
      <c r="F46" s="4"/>
    </row>
    <row r="47" spans="1:6" ht="13.5">
      <c r="A47" s="4"/>
      <c r="B47" s="4"/>
      <c r="C47" s="4"/>
      <c r="D47" s="4"/>
      <c r="E47" s="4"/>
      <c r="F47" s="4"/>
    </row>
    <row r="48" spans="1:6" ht="13.5">
      <c r="A48" s="4"/>
      <c r="B48" s="4"/>
      <c r="C48" s="4"/>
      <c r="D48" s="4"/>
      <c r="E48" s="4"/>
      <c r="F48" s="4"/>
    </row>
    <row r="49" spans="1:6" ht="13.5">
      <c r="A49" s="4"/>
      <c r="B49" s="4"/>
      <c r="C49" s="4"/>
      <c r="D49" s="4"/>
      <c r="E49" s="4"/>
      <c r="F49" s="4"/>
    </row>
    <row r="50" spans="1:6" ht="13.5">
      <c r="A50" s="4"/>
      <c r="B50" s="4"/>
      <c r="C50" s="4"/>
      <c r="D50" s="4"/>
      <c r="E50" s="4"/>
      <c r="F50" s="4"/>
    </row>
    <row r="51" spans="1:6" ht="13.5">
      <c r="A51" s="4"/>
      <c r="B51" s="4"/>
      <c r="C51" s="4"/>
      <c r="D51" s="4"/>
      <c r="E51" s="4"/>
      <c r="F51" s="4"/>
    </row>
    <row r="52" spans="1:6" ht="13.5">
      <c r="A52" s="4"/>
      <c r="B52" s="4"/>
      <c r="C52" s="4"/>
      <c r="D52" s="4"/>
      <c r="E52" s="4"/>
      <c r="F52" s="4"/>
    </row>
    <row r="53" spans="1:6" ht="13.5">
      <c r="A53" s="4"/>
      <c r="B53" s="4"/>
      <c r="C53" s="4"/>
      <c r="D53" s="4"/>
      <c r="E53" s="4"/>
      <c r="F53" s="4"/>
    </row>
    <row r="54" spans="1:6" ht="13.5">
      <c r="A54" s="4"/>
      <c r="B54" s="4"/>
      <c r="C54" s="4"/>
      <c r="D54" s="4"/>
      <c r="E54" s="4"/>
      <c r="F54" s="4"/>
    </row>
    <row r="55" spans="1:6" ht="13.5">
      <c r="A55" s="4"/>
      <c r="B55" s="4"/>
      <c r="C55" s="4"/>
      <c r="D55" s="4"/>
      <c r="E55" s="4"/>
      <c r="F55" s="4"/>
    </row>
    <row r="56" spans="1:6" ht="13.5">
      <c r="A56" s="4"/>
      <c r="B56" s="4"/>
      <c r="C56" s="4"/>
      <c r="D56" s="4"/>
      <c r="E56" s="4"/>
      <c r="F56" s="4"/>
    </row>
    <row r="57" spans="1:6" ht="13.5">
      <c r="A57" s="4"/>
      <c r="B57" s="4"/>
      <c r="C57" s="4"/>
      <c r="D57" s="4"/>
      <c r="E57" s="4"/>
      <c r="F57" s="4"/>
    </row>
    <row r="58" spans="1:6" ht="13.5">
      <c r="A58" s="4"/>
      <c r="B58" s="4"/>
      <c r="C58" s="4"/>
      <c r="D58" s="4"/>
      <c r="E58" s="4"/>
      <c r="F58" s="4"/>
    </row>
    <row r="59" spans="1:6" ht="13.5">
      <c r="A59" s="4"/>
      <c r="B59" s="4"/>
      <c r="C59" s="4"/>
      <c r="D59" s="4"/>
      <c r="E59" s="4"/>
      <c r="F59" s="4"/>
    </row>
    <row r="60" spans="1:6" ht="13.5">
      <c r="A60" s="4"/>
      <c r="B60" s="4"/>
      <c r="C60" s="4"/>
      <c r="D60" s="4"/>
      <c r="E60" s="4"/>
      <c r="F60" s="4"/>
    </row>
    <row r="61" spans="1:6" ht="13.5">
      <c r="A61" s="4"/>
      <c r="B61" s="4"/>
      <c r="C61" s="4"/>
      <c r="D61" s="4"/>
      <c r="E61" s="4"/>
      <c r="F61" s="4"/>
    </row>
    <row r="62" spans="1:6" ht="13.5">
      <c r="A62" s="4"/>
      <c r="B62" s="4"/>
      <c r="C62" s="4"/>
      <c r="D62" s="4"/>
      <c r="E62" s="4"/>
      <c r="F62" s="4"/>
    </row>
    <row r="63" spans="1:6" ht="13.5">
      <c r="A63" s="4"/>
      <c r="B63" s="4"/>
      <c r="C63" s="4"/>
      <c r="D63" s="4"/>
      <c r="E63" s="4"/>
      <c r="F63" s="4"/>
    </row>
    <row r="64" spans="1:6" ht="13.5">
      <c r="A64" s="4"/>
      <c r="B64" s="4"/>
      <c r="C64" s="4"/>
      <c r="D64" s="4"/>
      <c r="E64" s="4"/>
      <c r="F64" s="4"/>
    </row>
    <row r="65" spans="1:6" ht="13.5">
      <c r="A65" s="4"/>
      <c r="B65" s="4"/>
      <c r="C65" s="4"/>
      <c r="D65" s="4"/>
      <c r="E65" s="4"/>
      <c r="F65" s="4"/>
    </row>
    <row r="66" spans="1:6" ht="13.5">
      <c r="A66" s="4"/>
      <c r="B66" s="4"/>
      <c r="C66" s="4"/>
      <c r="D66" s="4"/>
      <c r="E66" s="4"/>
      <c r="F66" s="4"/>
    </row>
    <row r="67" spans="1:6" ht="13.5">
      <c r="A67" s="4"/>
      <c r="B67" s="4"/>
      <c r="C67" s="4"/>
      <c r="D67" s="4"/>
      <c r="E67" s="4"/>
      <c r="F67" s="4"/>
    </row>
  </sheetData>
  <mergeCells count="5">
    <mergeCell ref="L1:N1"/>
    <mergeCell ref="A33:B33"/>
    <mergeCell ref="C1:E1"/>
    <mergeCell ref="F1:H1"/>
    <mergeCell ref="I1:K1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東海大学電子計算センター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湘南計算機室</dc:creator>
  <cp:keywords/>
  <dc:description/>
  <cp:lastModifiedBy>konnen</cp:lastModifiedBy>
  <cp:lastPrinted>1999-12-07T10:03:02Z</cp:lastPrinted>
  <dcterms:created xsi:type="dcterms:W3CDTF">1997-06-24T04:58:27Z</dcterms:created>
  <dcterms:modified xsi:type="dcterms:W3CDTF">2015-10-29T15:29:35Z</dcterms:modified>
  <cp:category/>
  <cp:version/>
  <cp:contentType/>
  <cp:contentStatus/>
</cp:coreProperties>
</file>